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Mathilde\Downloads\"/>
    </mc:Choice>
  </mc:AlternateContent>
  <xr:revisionPtr revIDLastSave="0" documentId="13_ncr:1_{280C3519-79D3-40AE-8FC1-AEA6B5E12628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ACTIF" sheetId="1" r:id="rId1"/>
    <sheet name="PASSIF (avant répart.)" sheetId="2" r:id="rId2"/>
    <sheet name="PASSIF (après répart.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3" l="1"/>
  <c r="G39" i="3"/>
  <c r="H26" i="3"/>
  <c r="G26" i="3"/>
  <c r="G22" i="3"/>
  <c r="G41" i="3" s="1"/>
  <c r="H19" i="3"/>
  <c r="H22" i="3" s="1"/>
  <c r="H41" i="3" s="1"/>
  <c r="G19" i="3"/>
  <c r="H39" i="2"/>
  <c r="G39" i="2"/>
  <c r="H26" i="2"/>
  <c r="G26" i="2"/>
  <c r="G41" i="2" s="1"/>
  <c r="H22" i="2"/>
  <c r="H41" i="2" s="1"/>
  <c r="G22" i="2"/>
  <c r="I56" i="1"/>
  <c r="I55" i="1"/>
  <c r="I54" i="1"/>
  <c r="J53" i="1"/>
  <c r="H53" i="1"/>
  <c r="G53" i="1"/>
  <c r="I52" i="1"/>
  <c r="I51" i="1"/>
  <c r="I50" i="1"/>
  <c r="I49" i="1"/>
  <c r="I48" i="1"/>
  <c r="I46" i="1"/>
  <c r="I45" i="1"/>
  <c r="I44" i="1"/>
  <c r="I42" i="1"/>
  <c r="I41" i="1"/>
  <c r="I40" i="1"/>
  <c r="I39" i="1"/>
  <c r="I53" i="1" s="1"/>
  <c r="I38" i="1"/>
  <c r="J34" i="1"/>
  <c r="J57" i="1" s="1"/>
  <c r="H34" i="1"/>
  <c r="H57" i="1" s="1"/>
  <c r="G34" i="1"/>
  <c r="G57" i="1" s="1"/>
  <c r="I33" i="1"/>
  <c r="I32" i="1"/>
  <c r="I31" i="1"/>
  <c r="I30" i="1"/>
  <c r="I29" i="1"/>
  <c r="I28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34" i="1" s="1"/>
  <c r="I57" i="1" s="1"/>
  <c r="I10" i="1"/>
</calcChain>
</file>

<file path=xl/sharedStrings.xml><?xml version="1.0" encoding="utf-8"?>
<sst xmlns="http://schemas.openxmlformats.org/spreadsheetml/2006/main" count="206" uniqueCount="129">
  <si>
    <t>Système de base</t>
  </si>
  <si>
    <t>521-1. MODELE DE BILAN (en tableau)</t>
  </si>
  <si>
    <t>521-1. MODELE DE BILAN (en tableau, avant répartition)</t>
  </si>
  <si>
    <t>ACTIF</t>
  </si>
  <si>
    <t>PASSIF</t>
  </si>
  <si>
    <t>521-1. MODELE DE BILAN (en tableau, après répartition)</t>
  </si>
  <si>
    <t>Exercice N</t>
  </si>
  <si>
    <t>Exercice N-1</t>
  </si>
  <si>
    <t>CAPITAUX PROPRES*</t>
  </si>
  <si>
    <t>Capital [dont versé...] (a)</t>
  </si>
  <si>
    <t>Capital [dont versé] (a)</t>
  </si>
  <si>
    <t>Primes d'émission, de fusion, d'apport,</t>
  </si>
  <si>
    <t xml:space="preserve">Brut </t>
  </si>
  <si>
    <t>Amortissements et provisions (à déduire)</t>
  </si>
  <si>
    <t>Net</t>
  </si>
  <si>
    <t>Capital souscrit - non appelé</t>
  </si>
  <si>
    <t>Ecart de réévaluation (b)</t>
  </si>
  <si>
    <t>Ecart d'équivalence (c)</t>
  </si>
  <si>
    <t>Réserves:</t>
  </si>
  <si>
    <t>ACTIF IMMOBILISE (a)</t>
  </si>
  <si>
    <t>Réserve légale</t>
  </si>
  <si>
    <t>Réserves statutaires ou contractuelles</t>
  </si>
  <si>
    <t>Immobilisations incorporelles:</t>
  </si>
  <si>
    <t>Réserves réglementées</t>
  </si>
  <si>
    <t>Autres</t>
  </si>
  <si>
    <t>Frais d'établissement</t>
  </si>
  <si>
    <t>Report à nouveau (d)</t>
  </si>
  <si>
    <r>
      <t>Résultat de l'exercice [bénéfice ou perte]</t>
    </r>
    <r>
      <rPr>
        <sz val="6"/>
        <rFont val="Arial"/>
      </rPr>
      <t xml:space="preserve"> (e)</t>
    </r>
  </si>
  <si>
    <t>Frais de recherche et de développement</t>
  </si>
  <si>
    <t>Sous-total : Situation nette</t>
  </si>
  <si>
    <t>Concessions, brevets, licences, marques, procédés, logiciels, droits et valeurs similaires</t>
  </si>
  <si>
    <t>Subventions d'investissement</t>
  </si>
  <si>
    <t>Fonds commercial (1)</t>
  </si>
  <si>
    <t>Immobilisations incorporelles en cours</t>
  </si>
  <si>
    <t>Provisions réglementées</t>
  </si>
  <si>
    <t>Avances et acomptes</t>
  </si>
  <si>
    <t>Immobilisations corporelles:</t>
  </si>
  <si>
    <t>Total I</t>
  </si>
  <si>
    <t>PROVISIONS POUR RISQUES ET CHARGES</t>
  </si>
  <si>
    <t>Terrains</t>
  </si>
  <si>
    <t>Provisions pour risques</t>
  </si>
  <si>
    <t>Provisions pour charges</t>
  </si>
  <si>
    <t>Total II</t>
  </si>
  <si>
    <t>Constructions</t>
  </si>
  <si>
    <t>DETTES (f)</t>
  </si>
  <si>
    <t>Installations techniques, matériels, et outillage industriels</t>
  </si>
  <si>
    <t>Emprunts obligataires convertibles</t>
  </si>
  <si>
    <t>Autres emprunts obligataires</t>
  </si>
  <si>
    <t>DETTES (1) (g)</t>
  </si>
  <si>
    <t>Emprunts et dettes auprès établissements de crédits (2)</t>
  </si>
  <si>
    <t>Immobilisations corporelles en cours</t>
  </si>
  <si>
    <t>Emprunts et dettes financières diverses (3)</t>
  </si>
  <si>
    <t>Avances et acomptes reçues sur commandes en cours</t>
  </si>
  <si>
    <t>Immobilisations financières (2):</t>
  </si>
  <si>
    <t>Dettes Fournisseurs et Comptes rattachés (e)</t>
  </si>
  <si>
    <t>Participations (b)</t>
  </si>
  <si>
    <t>Dettes fiscales et sociales</t>
  </si>
  <si>
    <t>Dettes sur immobilisations et Comptes rattachés</t>
  </si>
  <si>
    <t>Créances rattachées à des participations</t>
  </si>
  <si>
    <t>Dettes Fournisseurs et Comptes rattachés (f)</t>
  </si>
  <si>
    <t>Autres dettes</t>
  </si>
  <si>
    <t>Instruments de trésorerie</t>
  </si>
  <si>
    <t>Titres immobilisés de l'activité de portefeuille</t>
  </si>
  <si>
    <t>Produits constatés d'avance (1)</t>
  </si>
  <si>
    <t>Autres titres immobilisés</t>
  </si>
  <si>
    <t>Prêts</t>
  </si>
  <si>
    <t xml:space="preserve">Total III               </t>
  </si>
  <si>
    <t xml:space="preserve">TOTAL III               </t>
  </si>
  <si>
    <r>
      <t>Ecarts de conversion passif</t>
    </r>
    <r>
      <rPr>
        <b/>
        <sz val="6"/>
        <rFont val="Arial"/>
      </rPr>
      <t xml:space="preserve"> (IV)</t>
    </r>
  </si>
  <si>
    <r>
      <t>Ecarts de conversion passif</t>
    </r>
    <r>
      <rPr>
        <b/>
        <sz val="6"/>
        <rFont val="Arial"/>
      </rPr>
      <t xml:space="preserve"> (IV)</t>
    </r>
  </si>
  <si>
    <t>TOTAL GENERAL (I+II+III+IV)</t>
  </si>
  <si>
    <t>(1)</t>
  </si>
  <si>
    <t>Dont à plus d'un an</t>
  </si>
  <si>
    <t>ACTIF CIRCULANT</t>
  </si>
  <si>
    <t>Dont à moins d'un an</t>
  </si>
  <si>
    <t>Stocks et en-cours (a):</t>
  </si>
  <si>
    <t>(2)</t>
  </si>
  <si>
    <t>Dont concours bancaires courants et soldes créditeurs de banques</t>
  </si>
  <si>
    <t>(3)</t>
  </si>
  <si>
    <t>Dont emprunts participatifs</t>
  </si>
  <si>
    <t>Matières premières et autres approvisionnements</t>
  </si>
  <si>
    <t>En cours de production [biens et services] (c)</t>
  </si>
  <si>
    <t xml:space="preserve">* </t>
  </si>
  <si>
    <t>Le cas échéant, une rubrique "Autres fonds propres" est intercalée entre la rubrique "Capitaux propres" et la rubrique "Provisions pour risques et charges"</t>
  </si>
  <si>
    <t>Produits intermédiaires et finis</t>
  </si>
  <si>
    <t>avec ouverture des postes constitutifs de cette rubrique sur des lignes séparées (montant des émissions de titres participatifs, avances conditionnées).</t>
  </si>
  <si>
    <t>avec ouverture des postes constitutifs de cette rubrique sur des lignes séparées (montant des émissions de titres participatifs, avances conditionnées, ...).</t>
  </si>
  <si>
    <t>Marchandises</t>
  </si>
  <si>
    <t>Un total I bis fait apparaître le montant des autres fonds propres entre le total I et le total II du passif du bilan. Le total général est complété en conséquence.</t>
  </si>
  <si>
    <t>(a)</t>
  </si>
  <si>
    <t>Y compris capital souscrit non appelé.</t>
  </si>
  <si>
    <t>Avances et acomptes versés sur commandes</t>
  </si>
  <si>
    <t>(b)</t>
  </si>
  <si>
    <t>A détailler conformément à la législation en vigueur.</t>
  </si>
  <si>
    <t>(c)</t>
  </si>
  <si>
    <t>Poste à présenter lorsque des titres sont évalués par équivalence.</t>
  </si>
  <si>
    <t>Créances (3):</t>
  </si>
  <si>
    <t>(d)</t>
  </si>
  <si>
    <t>Montant entre parenthèses ou précédé du signe moins (-) lorsqu'il s'agit de pertes reportées.</t>
  </si>
  <si>
    <t>Créances clients (a) et comptes rattachés (d)</t>
  </si>
  <si>
    <t>(e)</t>
  </si>
  <si>
    <t>Montant entre parenthèses ou précédés du signe moins (-) lorsqu’il s’agit d’une perte.</t>
  </si>
  <si>
    <t>Dettes sur achats ou prestations de services.</t>
  </si>
  <si>
    <t>(f)</t>
  </si>
  <si>
    <t>A l'exception, pour l'application du (1), des avances et acomptes reçus sur commandes en cours.</t>
  </si>
  <si>
    <t xml:space="preserve">(g) </t>
  </si>
  <si>
    <t>Capital souscrit - appelé, non versé</t>
  </si>
  <si>
    <t>Valeurs mobilières de placement (e):</t>
  </si>
  <si>
    <t>Actions propres</t>
  </si>
  <si>
    <t xml:space="preserve">Autres titres  </t>
  </si>
  <si>
    <t>Disponibilités</t>
  </si>
  <si>
    <t>Charges constatées d'avance (3)</t>
  </si>
  <si>
    <r>
      <t>Charges à répartir sur plusieurs exercices</t>
    </r>
    <r>
      <rPr>
        <b/>
        <sz val="6"/>
        <rFont val="Arial"/>
      </rPr>
      <t xml:space="preserve"> (III)</t>
    </r>
  </si>
  <si>
    <r>
      <t>Primes de remboursement des emprunts</t>
    </r>
    <r>
      <rPr>
        <b/>
        <sz val="6"/>
        <rFont val="Arial"/>
      </rPr>
      <t xml:space="preserve"> (IV)</t>
    </r>
  </si>
  <si>
    <r>
      <t xml:space="preserve">Ecarts de conversion Actif </t>
    </r>
    <r>
      <rPr>
        <b/>
        <sz val="6"/>
        <rFont val="Arial"/>
      </rPr>
      <t>(V)</t>
    </r>
  </si>
  <si>
    <t>TOTAL GENERAL (I+II+III+IV+V)</t>
  </si>
  <si>
    <t>Dont droit au bail</t>
  </si>
  <si>
    <t>Dont à moins d'un an (brut)</t>
  </si>
  <si>
    <t>Les actifs avec clause de réserve de propriété sont regroupés sur une ligne distincte portant la mention " dont… avec clause de réserve de propriété ".</t>
  </si>
  <si>
    <t>En cas d’impossibilité d’identifier les biens, un renvoi au pied du bilan indique le montant restant à payer sur ces biens. Le montant à payer comprend</t>
  </si>
  <si>
    <t>celui des effets non échus.</t>
  </si>
  <si>
    <t>Si des titres sont évalués par équivalence, ce poste est subdivisé en deux sous-postes " Participations évaluées par équivalence " et " Autres</t>
  </si>
  <si>
    <t>participations ". Pour les titres évalués par équivalence, la colonne " Brut " présente la valeur globale d’équivalence si elle est supérieure au</t>
  </si>
  <si>
    <t xml:space="preserve">coût d’acquisition. Dans le cas contraire, le prix d’acquisition est retenu. La provision pour dépréciation globale du portefeuille figure dans la </t>
  </si>
  <si>
    <t>2ème colonne. La colonne " Net " présente la valeur globale d’équivalence positive ou une valeur nulle.</t>
  </si>
  <si>
    <t>A ventiler, le cas échéant, entre biens, d'une part, et services d'autre part.</t>
  </si>
  <si>
    <t>Créances résultant de ventes ou de prestations de services.</t>
  </si>
  <si>
    <t>Poste à servir directement s'il n'existe pas de rachat par l’entité de ses propres actions.</t>
  </si>
  <si>
    <t>Document simplifié mis à disposition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</si>
</sst>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7" x14ac:knownFonts="1">
    <font>
      <sz val="10"/>
      <color rgb="FF000000"/>
      <name val="Arial"/>
    </font>
    <font>
      <sz val="10"/>
      <color theme="1"/>
      <name val="Arial"/>
    </font>
    <font>
      <i/>
      <sz val="6"/>
      <color theme="1"/>
      <name val="Arial"/>
    </font>
    <font>
      <sz val="8"/>
      <color theme="1"/>
      <name val="Arial"/>
    </font>
    <font>
      <sz val="6"/>
      <color theme="1"/>
      <name val="Arial"/>
    </font>
    <font>
      <sz val="7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7"/>
      <color rgb="FF0000FF"/>
      <name val="Arial"/>
    </font>
    <font>
      <sz val="10"/>
      <name val="Arial"/>
    </font>
    <font>
      <b/>
      <sz val="7"/>
      <color rgb="FF0000FF"/>
      <name val="Arial"/>
    </font>
    <font>
      <b/>
      <sz val="6"/>
      <color theme="1"/>
      <name val="Arial"/>
    </font>
    <font>
      <b/>
      <sz val="7"/>
      <color theme="1"/>
      <name val="Arial"/>
    </font>
    <font>
      <sz val="6"/>
      <name val="Arial"/>
    </font>
    <font>
      <b/>
      <sz val="6"/>
      <name val="Arial"/>
    </font>
    <font>
      <sz val="11"/>
      <color rgb="FF000000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3" fontId="7" fillId="0" borderId="0" xfId="0" applyNumberFormat="1" applyFont="1"/>
    <xf numFmtId="3" fontId="8" fillId="0" borderId="0" xfId="0" applyNumberFormat="1" applyFont="1" applyAlignment="1">
      <alignment horizontal="left"/>
    </xf>
    <xf numFmtId="3" fontId="4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64" fontId="10" fillId="0" borderId="7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4" fillId="0" borderId="1" xfId="0" applyNumberFormat="1" applyFont="1" applyBorder="1"/>
    <xf numFmtId="3" fontId="11" fillId="0" borderId="4" xfId="0" applyNumberFormat="1" applyFont="1" applyBorder="1"/>
    <xf numFmtId="3" fontId="4" fillId="0" borderId="0" xfId="0" applyNumberFormat="1" applyFont="1"/>
    <xf numFmtId="3" fontId="11" fillId="0" borderId="6" xfId="0" applyNumberFormat="1" applyFont="1" applyBorder="1"/>
    <xf numFmtId="3" fontId="4" fillId="0" borderId="9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left"/>
    </xf>
    <xf numFmtId="3" fontId="4" fillId="0" borderId="12" xfId="0" applyNumberFormat="1" applyFont="1" applyBorder="1" applyAlignment="1">
      <alignment horizontal="left"/>
    </xf>
    <xf numFmtId="3" fontId="4" fillId="0" borderId="13" xfId="0" applyNumberFormat="1" applyFont="1" applyBorder="1" applyAlignment="1">
      <alignment horizontal="left"/>
    </xf>
    <xf numFmtId="3" fontId="8" fillId="0" borderId="14" xfId="0" applyNumberFormat="1" applyFont="1" applyBorder="1"/>
    <xf numFmtId="3" fontId="8" fillId="0" borderId="13" xfId="0" applyNumberFormat="1" applyFont="1" applyBorder="1"/>
    <xf numFmtId="3" fontId="4" fillId="0" borderId="16" xfId="0" applyNumberFormat="1" applyFont="1" applyBorder="1" applyAlignment="1">
      <alignment horizontal="left"/>
    </xf>
    <xf numFmtId="3" fontId="11" fillId="0" borderId="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left"/>
    </xf>
    <xf numFmtId="3" fontId="8" fillId="0" borderId="19" xfId="0" applyNumberFormat="1" applyFont="1" applyBorder="1"/>
    <xf numFmtId="3" fontId="11" fillId="0" borderId="5" xfId="0" applyNumberFormat="1" applyFont="1" applyBorder="1" applyAlignment="1">
      <alignment horizontal="center" vertical="center"/>
    </xf>
    <xf numFmtId="3" fontId="8" fillId="0" borderId="18" xfId="0" applyNumberFormat="1" applyFont="1" applyBorder="1"/>
    <xf numFmtId="3" fontId="4" fillId="0" borderId="20" xfId="0" applyNumberFormat="1" applyFont="1" applyBorder="1"/>
    <xf numFmtId="3" fontId="4" fillId="0" borderId="21" xfId="0" applyNumberFormat="1" applyFont="1" applyBorder="1"/>
    <xf numFmtId="3" fontId="4" fillId="0" borderId="22" xfId="0" applyNumberFormat="1" applyFont="1" applyBorder="1"/>
    <xf numFmtId="3" fontId="8" fillId="0" borderId="23" xfId="0" applyNumberFormat="1" applyFont="1" applyBorder="1"/>
    <xf numFmtId="3" fontId="4" fillId="0" borderId="24" xfId="0" applyNumberFormat="1" applyFont="1" applyBorder="1" applyAlignment="1">
      <alignment horizontal="left"/>
    </xf>
    <xf numFmtId="3" fontId="5" fillId="0" borderId="23" xfId="0" applyNumberFormat="1" applyFont="1" applyBorder="1"/>
    <xf numFmtId="3" fontId="4" fillId="0" borderId="25" xfId="0" applyNumberFormat="1" applyFont="1" applyBorder="1" applyAlignment="1">
      <alignment horizontal="left"/>
    </xf>
    <xf numFmtId="3" fontId="8" fillId="0" borderId="22" xfId="0" applyNumberFormat="1" applyFont="1" applyBorder="1"/>
    <xf numFmtId="3" fontId="4" fillId="0" borderId="26" xfId="0" applyNumberFormat="1" applyFont="1" applyBorder="1" applyAlignment="1">
      <alignment horizontal="left"/>
    </xf>
    <xf numFmtId="3" fontId="5" fillId="0" borderId="27" xfId="0" applyNumberFormat="1" applyFont="1" applyBorder="1"/>
    <xf numFmtId="3" fontId="5" fillId="0" borderId="26" xfId="0" applyNumberFormat="1" applyFont="1" applyBorder="1"/>
    <xf numFmtId="3" fontId="4" fillId="0" borderId="28" xfId="0" applyNumberFormat="1" applyFont="1" applyBorder="1" applyAlignment="1">
      <alignment horizontal="left"/>
    </xf>
    <xf numFmtId="3" fontId="11" fillId="0" borderId="0" xfId="0" applyNumberFormat="1" applyFont="1" applyAlignment="1">
      <alignment horizontal="left"/>
    </xf>
    <xf numFmtId="3" fontId="4" fillId="0" borderId="28" xfId="0" applyNumberFormat="1" applyFont="1" applyBorder="1" applyAlignment="1">
      <alignment horizontal="left" vertical="center"/>
    </xf>
    <xf numFmtId="3" fontId="11" fillId="0" borderId="29" xfId="0" applyNumberFormat="1" applyFont="1" applyBorder="1" applyAlignment="1">
      <alignment horizontal="left"/>
    </xf>
    <xf numFmtId="3" fontId="4" fillId="0" borderId="12" xfId="0" applyNumberFormat="1" applyFont="1" applyBorder="1" applyAlignment="1">
      <alignment horizontal="left" vertical="center"/>
    </xf>
    <xf numFmtId="3" fontId="5" fillId="0" borderId="28" xfId="0" applyNumberFormat="1" applyFont="1" applyBorder="1"/>
    <xf numFmtId="3" fontId="1" fillId="0" borderId="13" xfId="0" applyNumberFormat="1" applyFont="1" applyBorder="1"/>
    <xf numFmtId="3" fontId="5" fillId="0" borderId="30" xfId="0" applyNumberFormat="1" applyFont="1" applyBorder="1"/>
    <xf numFmtId="3" fontId="5" fillId="0" borderId="29" xfId="0" applyNumberFormat="1" applyFont="1" applyBorder="1"/>
    <xf numFmtId="3" fontId="4" fillId="0" borderId="17" xfId="0" applyNumberFormat="1" applyFont="1" applyBorder="1" applyAlignment="1">
      <alignment horizontal="left" vertical="center"/>
    </xf>
    <xf numFmtId="3" fontId="1" fillId="0" borderId="18" xfId="0" applyNumberFormat="1" applyFont="1" applyBorder="1"/>
    <xf numFmtId="3" fontId="4" fillId="0" borderId="0" xfId="0" applyNumberFormat="1" applyFont="1" applyAlignment="1">
      <alignment horizontal="left"/>
    </xf>
    <xf numFmtId="3" fontId="4" fillId="0" borderId="29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8" fillId="0" borderId="11" xfId="0" applyNumberFormat="1" applyFont="1" applyBorder="1"/>
    <xf numFmtId="3" fontId="8" fillId="0" borderId="27" xfId="0" applyNumberFormat="1" applyFont="1" applyBorder="1"/>
    <xf numFmtId="3" fontId="8" fillId="0" borderId="26" xfId="0" applyNumberFormat="1" applyFont="1" applyBorder="1"/>
    <xf numFmtId="3" fontId="5" fillId="0" borderId="14" xfId="0" applyNumberFormat="1" applyFont="1" applyBorder="1"/>
    <xf numFmtId="3" fontId="11" fillId="0" borderId="24" xfId="0" applyNumberFormat="1" applyFont="1" applyBorder="1"/>
    <xf numFmtId="3" fontId="11" fillId="0" borderId="25" xfId="0" applyNumberFormat="1" applyFont="1" applyBorder="1"/>
    <xf numFmtId="3" fontId="11" fillId="0" borderId="16" xfId="0" applyNumberFormat="1" applyFont="1" applyBorder="1"/>
    <xf numFmtId="3" fontId="8" fillId="0" borderId="16" xfId="0" applyNumberFormat="1" applyFont="1" applyBorder="1"/>
    <xf numFmtId="3" fontId="11" fillId="0" borderId="17" xfId="0" applyNumberFormat="1" applyFont="1" applyBorder="1"/>
    <xf numFmtId="3" fontId="5" fillId="0" borderId="18" xfId="0" applyNumberFormat="1" applyFont="1" applyBorder="1"/>
    <xf numFmtId="3" fontId="11" fillId="0" borderId="18" xfId="0" applyNumberFormat="1" applyFont="1" applyBorder="1"/>
    <xf numFmtId="3" fontId="11" fillId="0" borderId="17" xfId="0" applyNumberFormat="1" applyFont="1" applyBorder="1" applyAlignment="1">
      <alignment horizontal="left"/>
    </xf>
    <xf numFmtId="3" fontId="12" fillId="0" borderId="7" xfId="0" applyNumberFormat="1" applyFont="1" applyBorder="1"/>
    <xf numFmtId="3" fontId="4" fillId="0" borderId="11" xfId="0" applyNumberFormat="1" applyFont="1" applyBorder="1"/>
    <xf numFmtId="3" fontId="10" fillId="0" borderId="19" xfId="0" applyNumberFormat="1" applyFont="1" applyBorder="1"/>
    <xf numFmtId="3" fontId="10" fillId="0" borderId="18" xfId="0" applyNumberFormat="1" applyFont="1" applyBorder="1"/>
    <xf numFmtId="3" fontId="4" fillId="0" borderId="12" xfId="0" applyNumberFormat="1" applyFont="1" applyBorder="1"/>
    <xf numFmtId="3" fontId="4" fillId="0" borderId="17" xfId="0" applyNumberFormat="1" applyFont="1" applyBorder="1" applyAlignment="1">
      <alignment horizontal="center"/>
    </xf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3" fontId="1" fillId="0" borderId="28" xfId="0" applyNumberFormat="1" applyFont="1" applyBorder="1"/>
    <xf numFmtId="3" fontId="11" fillId="0" borderId="18" xfId="0" applyNumberFormat="1" applyFont="1" applyBorder="1" applyAlignment="1">
      <alignment horizontal="left"/>
    </xf>
    <xf numFmtId="3" fontId="5" fillId="0" borderId="24" xfId="0" applyNumberFormat="1" applyFont="1" applyBorder="1"/>
    <xf numFmtId="3" fontId="5" fillId="0" borderId="9" xfId="0" applyNumberFormat="1" applyFont="1" applyBorder="1"/>
    <xf numFmtId="3" fontId="4" fillId="0" borderId="13" xfId="0" applyNumberFormat="1" applyFont="1" applyBorder="1"/>
    <xf numFmtId="3" fontId="1" fillId="0" borderId="12" xfId="0" applyNumberFormat="1" applyFont="1" applyBorder="1"/>
    <xf numFmtId="3" fontId="12" fillId="0" borderId="5" xfId="0" applyNumberFormat="1" applyFont="1" applyBorder="1"/>
    <xf numFmtId="3" fontId="5" fillId="0" borderId="13" xfId="0" applyNumberFormat="1" applyFont="1" applyBorder="1"/>
    <xf numFmtId="3" fontId="11" fillId="0" borderId="0" xfId="0" applyNumberFormat="1" applyFont="1"/>
    <xf numFmtId="3" fontId="5" fillId="0" borderId="6" xfId="0" applyNumberFormat="1" applyFont="1" applyBorder="1"/>
    <xf numFmtId="3" fontId="1" fillId="0" borderId="17" xfId="0" applyNumberFormat="1" applyFont="1" applyBorder="1"/>
    <xf numFmtId="3" fontId="4" fillId="0" borderId="28" xfId="0" applyNumberFormat="1" applyFont="1" applyBorder="1"/>
    <xf numFmtId="3" fontId="11" fillId="0" borderId="29" xfId="0" applyNumberFormat="1" applyFont="1" applyBorder="1"/>
    <xf numFmtId="3" fontId="4" fillId="0" borderId="28" xfId="0" applyNumberFormat="1" applyFont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8" fillId="0" borderId="31" xfId="0" applyNumberFormat="1" applyFont="1" applyBorder="1"/>
    <xf numFmtId="3" fontId="8" fillId="0" borderId="32" xfId="0" applyNumberFormat="1" applyFont="1" applyBorder="1"/>
    <xf numFmtId="3" fontId="12" fillId="0" borderId="9" xfId="0" applyNumberFormat="1" applyFont="1" applyBorder="1"/>
    <xf numFmtId="3" fontId="12" fillId="0" borderId="6" xfId="0" applyNumberFormat="1" applyFont="1" applyBorder="1"/>
    <xf numFmtId="3" fontId="8" fillId="0" borderId="33" xfId="0" applyNumberFormat="1" applyFont="1" applyBorder="1"/>
    <xf numFmtId="3" fontId="5" fillId="0" borderId="32" xfId="0" applyNumberFormat="1" applyFont="1" applyBorder="1"/>
    <xf numFmtId="3" fontId="10" fillId="0" borderId="7" xfId="0" applyNumberFormat="1" applyFont="1" applyBorder="1"/>
    <xf numFmtId="3" fontId="10" fillId="0" borderId="5" xfId="0" applyNumberFormat="1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12" fillId="0" borderId="23" xfId="0" applyNumberFormat="1" applyFont="1" applyBorder="1"/>
    <xf numFmtId="3" fontId="12" fillId="0" borderId="22" xfId="0" applyNumberFormat="1" applyFont="1" applyBorder="1"/>
    <xf numFmtId="3" fontId="1" fillId="0" borderId="8" xfId="0" applyNumberFormat="1" applyFont="1" applyBorder="1"/>
    <xf numFmtId="3" fontId="11" fillId="0" borderId="10" xfId="0" applyNumberFormat="1" applyFont="1" applyBorder="1"/>
    <xf numFmtId="3" fontId="11" fillId="0" borderId="15" xfId="0" applyNumberFormat="1" applyFont="1" applyBorder="1"/>
    <xf numFmtId="3" fontId="12" fillId="0" borderId="34" xfId="0" applyNumberFormat="1" applyFont="1" applyBorder="1"/>
    <xf numFmtId="3" fontId="12" fillId="0" borderId="15" xfId="0" applyNumberFormat="1" applyFont="1" applyBorder="1"/>
    <xf numFmtId="3" fontId="1" fillId="0" borderId="22" xfId="0" applyNumberFormat="1" applyFont="1" applyBorder="1"/>
    <xf numFmtId="3" fontId="4" fillId="0" borderId="29" xfId="0" applyNumberFormat="1" applyFont="1" applyBorder="1"/>
    <xf numFmtId="3" fontId="12" fillId="0" borderId="1" xfId="0" applyNumberFormat="1" applyFont="1" applyBorder="1"/>
    <xf numFmtId="3" fontId="10" fillId="0" borderId="30" xfId="0" applyNumberFormat="1" applyFont="1" applyBorder="1"/>
    <xf numFmtId="3" fontId="10" fillId="2" borderId="35" xfId="0" applyNumberFormat="1" applyFont="1" applyFill="1" applyBorder="1"/>
    <xf numFmtId="3" fontId="12" fillId="0" borderId="30" xfId="0" applyNumberFormat="1" applyFont="1" applyBorder="1"/>
    <xf numFmtId="3" fontId="10" fillId="0" borderId="29" xfId="0" applyNumberFormat="1" applyFont="1" applyBorder="1"/>
    <xf numFmtId="3" fontId="10" fillId="0" borderId="9" xfId="0" applyNumberFormat="1" applyFont="1" applyBorder="1"/>
    <xf numFmtId="3" fontId="1" fillId="0" borderId="21" xfId="0" applyNumberFormat="1" applyFont="1" applyBorder="1"/>
    <xf numFmtId="3" fontId="12" fillId="0" borderId="2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3" fontId="12" fillId="0" borderId="36" xfId="0" applyNumberFormat="1" applyFont="1" applyBorder="1"/>
    <xf numFmtId="3" fontId="12" fillId="0" borderId="32" xfId="0" applyNumberFormat="1" applyFont="1" applyBorder="1"/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0" fillId="0" borderId="0" xfId="0" applyFont="1" applyAlignment="1"/>
    <xf numFmtId="3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4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15" xfId="0" applyFont="1" applyBorder="1"/>
    <xf numFmtId="3" fontId="4" fillId="0" borderId="12" xfId="0" applyNumberFormat="1" applyFont="1" applyBorder="1" applyAlignment="1">
      <alignment horizontal="left" wrapText="1"/>
    </xf>
    <xf numFmtId="0" fontId="9" fillId="0" borderId="12" xfId="0" applyFont="1" applyBorder="1"/>
    <xf numFmtId="0" fontId="9" fillId="0" borderId="13" xfId="0" applyFont="1" applyBorder="1"/>
    <xf numFmtId="3" fontId="6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9" fillId="0" borderId="5" xfId="0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825500</xdr:colOff>
      <xdr:row>0</xdr:row>
      <xdr:rowOff>182563</xdr:rowOff>
    </xdr:from>
    <xdr:to>
      <xdr:col>9</xdr:col>
      <xdr:colOff>95250</xdr:colOff>
      <xdr:row>2</xdr:row>
      <xdr:rowOff>41275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C9204B-67F5-4ED2-AB93-C994A77F1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63" y="182563"/>
          <a:ext cx="9842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3548064</xdr:colOff>
      <xdr:row>0</xdr:row>
      <xdr:rowOff>131763</xdr:rowOff>
    </xdr:from>
    <xdr:to>
      <xdr:col>7</xdr:col>
      <xdr:colOff>96838</xdr:colOff>
      <xdr:row>2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C56048-E099-4FDA-8628-91F42C88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064" y="131763"/>
          <a:ext cx="985837" cy="185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3540125</xdr:colOff>
      <xdr:row>0</xdr:row>
      <xdr:rowOff>131763</xdr:rowOff>
    </xdr:from>
    <xdr:to>
      <xdr:col>7</xdr:col>
      <xdr:colOff>88899</xdr:colOff>
      <xdr:row>2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DF4BDF-9A24-4A61-BD75-48AC9AD7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131763"/>
          <a:ext cx="985837" cy="185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1002"/>
  <sheetViews>
    <sheetView showGridLines="0" zoomScale="80" zoomScaleNormal="80" workbookViewId="0">
      <selection activeCell="M7" sqref="M7"/>
    </sheetView>
  </sheetViews>
  <sheetFormatPr baseColWidth="10" defaultColWidth="14.453125" defaultRowHeight="15" customHeight="1" x14ac:dyDescent="0.25"/>
  <cols>
    <col min="1" max="1" width="2.7265625" customWidth="1"/>
    <col min="2" max="5" width="1.54296875" customWidth="1"/>
    <col min="6" max="6" width="25.81640625" customWidth="1"/>
    <col min="7" max="10" width="12.26953125" customWidth="1"/>
    <col min="11" max="28" width="11.453125" customWidth="1"/>
  </cols>
  <sheetData>
    <row r="2" spans="1:28" ht="10.5" customHeight="1" x14ac:dyDescent="0.25">
      <c r="A2" s="1"/>
      <c r="B2" s="2"/>
      <c r="C2" s="2"/>
      <c r="D2" s="2"/>
      <c r="E2" s="2"/>
      <c r="F2" s="147" t="s">
        <v>128</v>
      </c>
      <c r="G2" s="147"/>
      <c r="H2" s="147"/>
      <c r="I2" s="147"/>
      <c r="J2" s="1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0.5" customHeight="1" x14ac:dyDescent="0.25">
      <c r="A3" s="1"/>
      <c r="B3" s="2"/>
      <c r="C3" s="2"/>
      <c r="D3" s="2"/>
      <c r="E3" s="2"/>
      <c r="F3" s="146"/>
      <c r="G3" s="146"/>
      <c r="H3" s="146"/>
      <c r="I3" s="146"/>
      <c r="J3" s="14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 x14ac:dyDescent="0.25">
      <c r="A4" s="1"/>
      <c r="B4" s="1"/>
      <c r="C4" s="1"/>
      <c r="D4" s="1"/>
      <c r="E4" s="1"/>
      <c r="F4" s="1"/>
      <c r="G4" s="14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25">
      <c r="A5" s="1"/>
      <c r="B5" s="148" t="s">
        <v>0</v>
      </c>
      <c r="C5" s="131"/>
      <c r="D5" s="131"/>
      <c r="E5" s="131"/>
      <c r="F5" s="131"/>
      <c r="G5" s="131"/>
      <c r="H5" s="131"/>
      <c r="I5" s="131"/>
      <c r="J5" s="13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x14ac:dyDescent="0.25">
      <c r="A6" s="1"/>
      <c r="B6" s="132" t="s">
        <v>1</v>
      </c>
      <c r="C6" s="131"/>
      <c r="D6" s="131"/>
      <c r="E6" s="131"/>
      <c r="F6" s="131"/>
      <c r="G6" s="131"/>
      <c r="H6" s="131"/>
      <c r="I6" s="131"/>
      <c r="J6" s="13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2.75" customHeight="1" x14ac:dyDescent="0.3">
      <c r="A7" s="6"/>
      <c r="B7" s="1"/>
      <c r="C7" s="1"/>
      <c r="D7" s="1"/>
      <c r="E7" s="1"/>
      <c r="F7" s="1"/>
      <c r="G7" s="4"/>
      <c r="H7" s="7"/>
      <c r="I7" s="8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2.75" customHeight="1" x14ac:dyDescent="0.25">
      <c r="A8" s="10"/>
      <c r="B8" s="133" t="s">
        <v>3</v>
      </c>
      <c r="C8" s="134"/>
      <c r="D8" s="134"/>
      <c r="E8" s="134"/>
      <c r="F8" s="135"/>
      <c r="G8" s="12"/>
      <c r="H8" s="14" t="s">
        <v>6</v>
      </c>
      <c r="I8" s="16"/>
      <c r="J8" s="13" t="s">
        <v>7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12.75" customHeight="1" x14ac:dyDescent="0.25">
      <c r="A9" s="19"/>
      <c r="B9" s="136"/>
      <c r="C9" s="137"/>
      <c r="D9" s="137"/>
      <c r="E9" s="137"/>
      <c r="F9" s="138"/>
      <c r="G9" s="29" t="s">
        <v>12</v>
      </c>
      <c r="H9" s="31" t="s">
        <v>13</v>
      </c>
      <c r="I9" s="34" t="s">
        <v>14</v>
      </c>
      <c r="J9" s="34" t="s">
        <v>14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ht="12.75" customHeight="1" x14ac:dyDescent="0.25">
      <c r="A10" s="1"/>
      <c r="B10" s="36" t="s">
        <v>15</v>
      </c>
      <c r="C10" s="37"/>
      <c r="D10" s="37"/>
      <c r="E10" s="37"/>
      <c r="F10" s="38"/>
      <c r="G10" s="39">
        <v>0</v>
      </c>
      <c r="H10" s="39"/>
      <c r="I10" s="41">
        <f>G10-H10</f>
        <v>0</v>
      </c>
      <c r="J10" s="43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75" customHeight="1" x14ac:dyDescent="0.25">
      <c r="A11" s="1"/>
      <c r="B11" s="47" t="s">
        <v>19</v>
      </c>
      <c r="C11" s="48"/>
      <c r="D11" s="48"/>
      <c r="E11" s="48"/>
      <c r="F11" s="50"/>
      <c r="G11" s="52"/>
      <c r="H11" s="54"/>
      <c r="I11" s="54"/>
      <c r="J11" s="5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 x14ac:dyDescent="0.25">
      <c r="A12" s="1"/>
      <c r="B12" s="47" t="s">
        <v>22</v>
      </c>
      <c r="C12" s="58"/>
      <c r="D12" s="58"/>
      <c r="E12" s="58"/>
      <c r="F12" s="59"/>
      <c r="G12" s="52"/>
      <c r="H12" s="54"/>
      <c r="I12" s="54"/>
      <c r="J12" s="5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 x14ac:dyDescent="0.25">
      <c r="A13" s="1"/>
      <c r="B13" s="60"/>
      <c r="C13" s="24" t="s">
        <v>25</v>
      </c>
      <c r="D13" s="61"/>
      <c r="E13" s="61"/>
      <c r="F13" s="53"/>
      <c r="G13" s="62">
        <v>0</v>
      </c>
      <c r="H13" s="26">
        <v>0</v>
      </c>
      <c r="I13" s="65">
        <f t="shared" ref="I13:I19" si="0">G13-H13</f>
        <v>0</v>
      </c>
      <c r="J13" s="27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 x14ac:dyDescent="0.25">
      <c r="A14" s="1"/>
      <c r="B14" s="60"/>
      <c r="C14" s="24" t="s">
        <v>28</v>
      </c>
      <c r="D14" s="61"/>
      <c r="E14" s="61"/>
      <c r="F14" s="53"/>
      <c r="G14" s="69">
        <v>0</v>
      </c>
      <c r="H14" s="33">
        <v>0</v>
      </c>
      <c r="I14" s="71">
        <f t="shared" si="0"/>
        <v>0</v>
      </c>
      <c r="J14" s="35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 x14ac:dyDescent="0.25">
      <c r="A15" s="1"/>
      <c r="B15" s="60"/>
      <c r="C15" s="139" t="s">
        <v>30</v>
      </c>
      <c r="D15" s="140"/>
      <c r="E15" s="140"/>
      <c r="F15" s="141"/>
      <c r="G15" s="69">
        <v>0</v>
      </c>
      <c r="H15" s="33">
        <v>0</v>
      </c>
      <c r="I15" s="71">
        <f t="shared" si="0"/>
        <v>0</v>
      </c>
      <c r="J15" s="35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customHeight="1" x14ac:dyDescent="0.25">
      <c r="A16" s="1"/>
      <c r="B16" s="60"/>
      <c r="C16" s="30" t="s">
        <v>32</v>
      </c>
      <c r="D16" s="79"/>
      <c r="E16" s="79"/>
      <c r="F16" s="57"/>
      <c r="G16" s="69">
        <v>0</v>
      </c>
      <c r="H16" s="33">
        <v>0</v>
      </c>
      <c r="I16" s="71">
        <f t="shared" si="0"/>
        <v>0</v>
      </c>
      <c r="J16" s="35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 x14ac:dyDescent="0.25">
      <c r="A17" s="1"/>
      <c r="B17" s="60"/>
      <c r="C17" s="30" t="s">
        <v>24</v>
      </c>
      <c r="D17" s="79"/>
      <c r="E17" s="79"/>
      <c r="F17" s="57"/>
      <c r="G17" s="69">
        <v>0</v>
      </c>
      <c r="H17" s="33">
        <v>0</v>
      </c>
      <c r="I17" s="71">
        <f t="shared" si="0"/>
        <v>0</v>
      </c>
      <c r="J17" s="35"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 x14ac:dyDescent="0.25">
      <c r="A18" s="1"/>
      <c r="B18" s="60"/>
      <c r="C18" s="30" t="s">
        <v>33</v>
      </c>
      <c r="D18" s="79"/>
      <c r="E18" s="79"/>
      <c r="F18" s="57"/>
      <c r="G18" s="69">
        <v>0</v>
      </c>
      <c r="H18" s="33">
        <v>0</v>
      </c>
      <c r="I18" s="71">
        <f t="shared" si="0"/>
        <v>0</v>
      </c>
      <c r="J18" s="35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x14ac:dyDescent="0.25">
      <c r="A19" s="1"/>
      <c r="B19" s="60"/>
      <c r="C19" s="30" t="s">
        <v>35</v>
      </c>
      <c r="D19" s="79"/>
      <c r="E19" s="79"/>
      <c r="F19" s="57"/>
      <c r="G19" s="69">
        <v>0</v>
      </c>
      <c r="H19" s="33">
        <v>0</v>
      </c>
      <c r="I19" s="71">
        <f t="shared" si="0"/>
        <v>0</v>
      </c>
      <c r="J19" s="35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 x14ac:dyDescent="0.25">
      <c r="A20" s="1"/>
      <c r="B20" s="47" t="s">
        <v>36</v>
      </c>
      <c r="C20" s="58"/>
      <c r="D20" s="58"/>
      <c r="E20" s="58"/>
      <c r="F20" s="59"/>
      <c r="G20" s="85"/>
      <c r="H20" s="45"/>
      <c r="I20" s="46"/>
      <c r="J20" s="4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 x14ac:dyDescent="0.25">
      <c r="A21" s="1"/>
      <c r="B21" s="60"/>
      <c r="C21" s="87" t="s">
        <v>39</v>
      </c>
      <c r="D21" s="61"/>
      <c r="E21" s="61"/>
      <c r="F21" s="88"/>
      <c r="G21" s="62">
        <v>0</v>
      </c>
      <c r="H21" s="26">
        <v>0</v>
      </c>
      <c r="I21" s="90">
        <f t="shared" ref="I21:I26" si="1">G21-H21</f>
        <v>0</v>
      </c>
      <c r="J21" s="27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 x14ac:dyDescent="0.25">
      <c r="A22" s="1"/>
      <c r="B22" s="60"/>
      <c r="C22" s="82" t="s">
        <v>43</v>
      </c>
      <c r="D22" s="79"/>
      <c r="E22" s="79"/>
      <c r="F22" s="93"/>
      <c r="G22" s="69">
        <v>0</v>
      </c>
      <c r="H22" s="33">
        <v>0</v>
      </c>
      <c r="I22" s="71">
        <f t="shared" si="1"/>
        <v>0</v>
      </c>
      <c r="J22" s="35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"/>
      <c r="B23" s="96"/>
      <c r="C23" s="82" t="s">
        <v>45</v>
      </c>
      <c r="D23" s="97"/>
      <c r="E23" s="97"/>
      <c r="F23" s="93"/>
      <c r="G23" s="69">
        <v>0</v>
      </c>
      <c r="H23" s="33">
        <v>0</v>
      </c>
      <c r="I23" s="71">
        <f t="shared" si="1"/>
        <v>0</v>
      </c>
      <c r="J23" s="35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 x14ac:dyDescent="0.25">
      <c r="A24" s="1"/>
      <c r="B24" s="60"/>
      <c r="C24" s="82" t="s">
        <v>24</v>
      </c>
      <c r="D24" s="79"/>
      <c r="E24" s="79"/>
      <c r="F24" s="93"/>
      <c r="G24" s="69">
        <v>0</v>
      </c>
      <c r="H24" s="33">
        <v>0</v>
      </c>
      <c r="I24" s="71">
        <f t="shared" si="1"/>
        <v>0</v>
      </c>
      <c r="J24" s="35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5">
      <c r="A25" s="1"/>
      <c r="B25" s="60"/>
      <c r="C25" s="82" t="s">
        <v>50</v>
      </c>
      <c r="D25" s="79"/>
      <c r="E25" s="79"/>
      <c r="F25" s="93"/>
      <c r="G25" s="69">
        <v>0</v>
      </c>
      <c r="H25" s="33">
        <v>0</v>
      </c>
      <c r="I25" s="71">
        <f t="shared" si="1"/>
        <v>0</v>
      </c>
      <c r="J25" s="35"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 x14ac:dyDescent="0.25">
      <c r="A26" s="1"/>
      <c r="B26" s="60"/>
      <c r="C26" s="82" t="s">
        <v>35</v>
      </c>
      <c r="D26" s="79"/>
      <c r="E26" s="79"/>
      <c r="F26" s="93"/>
      <c r="G26" s="69">
        <v>0</v>
      </c>
      <c r="H26" s="33">
        <v>0</v>
      </c>
      <c r="I26" s="71">
        <f t="shared" si="1"/>
        <v>0</v>
      </c>
      <c r="J26" s="35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 x14ac:dyDescent="0.25">
      <c r="A27" s="1"/>
      <c r="B27" s="47" t="s">
        <v>53</v>
      </c>
      <c r="C27" s="58"/>
      <c r="D27" s="58"/>
      <c r="E27" s="58"/>
      <c r="F27" s="59"/>
      <c r="G27" s="85"/>
      <c r="H27" s="45"/>
      <c r="I27" s="46"/>
      <c r="J27" s="4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 x14ac:dyDescent="0.25">
      <c r="A28" s="1"/>
      <c r="B28" s="60"/>
      <c r="C28" s="87" t="s">
        <v>55</v>
      </c>
      <c r="D28" s="61"/>
      <c r="E28" s="61"/>
      <c r="F28" s="53"/>
      <c r="G28" s="62">
        <v>0</v>
      </c>
      <c r="H28" s="26">
        <v>0</v>
      </c>
      <c r="I28" s="90">
        <f t="shared" ref="I28:I33" si="2">G28-H28</f>
        <v>0</v>
      </c>
      <c r="J28" s="27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 x14ac:dyDescent="0.25">
      <c r="A29" s="1"/>
      <c r="B29" s="60"/>
      <c r="C29" s="82" t="s">
        <v>58</v>
      </c>
      <c r="D29" s="79"/>
      <c r="E29" s="79"/>
      <c r="F29" s="57"/>
      <c r="G29" s="69">
        <v>0</v>
      </c>
      <c r="H29" s="33">
        <v>0</v>
      </c>
      <c r="I29" s="71">
        <f t="shared" si="2"/>
        <v>0</v>
      </c>
      <c r="J29" s="35"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 x14ac:dyDescent="0.25">
      <c r="A30" s="1"/>
      <c r="B30" s="60"/>
      <c r="C30" s="82" t="s">
        <v>62</v>
      </c>
      <c r="D30" s="79"/>
      <c r="E30" s="79"/>
      <c r="F30" s="57"/>
      <c r="G30" s="69">
        <v>0</v>
      </c>
      <c r="H30" s="33">
        <v>0</v>
      </c>
      <c r="I30" s="71">
        <f t="shared" si="2"/>
        <v>0</v>
      </c>
      <c r="J30" s="35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 x14ac:dyDescent="0.25">
      <c r="A31" s="1"/>
      <c r="B31" s="60"/>
      <c r="C31" s="82" t="s">
        <v>64</v>
      </c>
      <c r="D31" s="79"/>
      <c r="E31" s="79"/>
      <c r="F31" s="57"/>
      <c r="G31" s="69">
        <v>0</v>
      </c>
      <c r="H31" s="33">
        <v>0</v>
      </c>
      <c r="I31" s="71">
        <f t="shared" si="2"/>
        <v>0</v>
      </c>
      <c r="J31" s="35"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 x14ac:dyDescent="0.25">
      <c r="A32" s="1"/>
      <c r="B32" s="60"/>
      <c r="C32" s="82" t="s">
        <v>65</v>
      </c>
      <c r="D32" s="79"/>
      <c r="E32" s="79"/>
      <c r="F32" s="57"/>
      <c r="G32" s="69">
        <v>0</v>
      </c>
      <c r="H32" s="33">
        <v>0</v>
      </c>
      <c r="I32" s="71">
        <f t="shared" si="2"/>
        <v>0</v>
      </c>
      <c r="J32" s="35"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 x14ac:dyDescent="0.25">
      <c r="A33" s="1"/>
      <c r="B33" s="60"/>
      <c r="C33" s="82" t="s">
        <v>24</v>
      </c>
      <c r="D33" s="79"/>
      <c r="E33" s="79"/>
      <c r="F33" s="57"/>
      <c r="G33" s="102">
        <v>0</v>
      </c>
      <c r="H33" s="98">
        <v>0</v>
      </c>
      <c r="I33" s="103">
        <f t="shared" si="2"/>
        <v>0</v>
      </c>
      <c r="J33" s="99"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 x14ac:dyDescent="0.25">
      <c r="A34" s="1"/>
      <c r="B34" s="83"/>
      <c r="C34" s="91"/>
      <c r="D34" s="91"/>
      <c r="E34" s="70" t="s">
        <v>37</v>
      </c>
      <c r="F34" s="72"/>
      <c r="G34" s="108">
        <f t="shared" ref="G34:J34" si="3">G10+SUM(G13:G19,G21:G26,G28:G33)</f>
        <v>0</v>
      </c>
      <c r="H34" s="108">
        <f t="shared" si="3"/>
        <v>0</v>
      </c>
      <c r="I34" s="108">
        <f t="shared" si="3"/>
        <v>0</v>
      </c>
      <c r="J34" s="109">
        <f t="shared" si="3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3.75" customHeight="1" x14ac:dyDescent="0.25">
      <c r="A35" s="1"/>
      <c r="B35" s="110"/>
      <c r="C35" s="111"/>
      <c r="D35" s="111"/>
      <c r="E35" s="111"/>
      <c r="F35" s="111"/>
      <c r="G35" s="113"/>
      <c r="H35" s="114"/>
      <c r="I35" s="113"/>
      <c r="J35" s="1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5">
      <c r="A36" s="1"/>
      <c r="B36" s="17" t="s">
        <v>73</v>
      </c>
      <c r="C36" s="18"/>
      <c r="D36" s="18"/>
      <c r="E36" s="18"/>
      <c r="F36" s="20"/>
      <c r="G36" s="52"/>
      <c r="H36" s="54"/>
      <c r="I36" s="55"/>
      <c r="J36" s="5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5">
      <c r="A37" s="1"/>
      <c r="B37" s="94" t="s">
        <v>75</v>
      </c>
      <c r="C37" s="19"/>
      <c r="D37" s="19"/>
      <c r="E37" s="19"/>
      <c r="F37" s="116"/>
      <c r="G37" s="52"/>
      <c r="H37" s="54"/>
      <c r="I37" s="55"/>
      <c r="J37" s="5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5">
      <c r="A38" s="1"/>
      <c r="B38" s="60"/>
      <c r="C38" s="87" t="s">
        <v>80</v>
      </c>
      <c r="D38" s="61"/>
      <c r="E38" s="61"/>
      <c r="F38" s="53"/>
      <c r="G38" s="62">
        <v>0</v>
      </c>
      <c r="H38" s="26">
        <v>0</v>
      </c>
      <c r="I38" s="90">
        <f t="shared" ref="I38:I42" si="4">G38-H38</f>
        <v>0</v>
      </c>
      <c r="J38" s="27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5">
      <c r="A39" s="1"/>
      <c r="B39" s="60"/>
      <c r="C39" s="82" t="s">
        <v>81</v>
      </c>
      <c r="D39" s="79"/>
      <c r="E39" s="79"/>
      <c r="F39" s="57"/>
      <c r="G39" s="69">
        <v>0</v>
      </c>
      <c r="H39" s="33">
        <v>0</v>
      </c>
      <c r="I39" s="71">
        <f t="shared" si="4"/>
        <v>0</v>
      </c>
      <c r="J39" s="35"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 x14ac:dyDescent="0.25">
      <c r="A40" s="1"/>
      <c r="B40" s="60"/>
      <c r="C40" s="82" t="s">
        <v>84</v>
      </c>
      <c r="D40" s="79"/>
      <c r="E40" s="79"/>
      <c r="F40" s="57"/>
      <c r="G40" s="69">
        <v>0</v>
      </c>
      <c r="H40" s="33">
        <v>0</v>
      </c>
      <c r="I40" s="71">
        <f t="shared" si="4"/>
        <v>0</v>
      </c>
      <c r="J40" s="35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 x14ac:dyDescent="0.25">
      <c r="A41" s="1"/>
      <c r="B41" s="60"/>
      <c r="C41" s="82" t="s">
        <v>87</v>
      </c>
      <c r="D41" s="79"/>
      <c r="E41" s="79"/>
      <c r="F41" s="57"/>
      <c r="G41" s="69">
        <v>0</v>
      </c>
      <c r="H41" s="33">
        <v>0</v>
      </c>
      <c r="I41" s="71">
        <f t="shared" si="4"/>
        <v>0</v>
      </c>
      <c r="J41" s="35"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 x14ac:dyDescent="0.25">
      <c r="A42" s="1"/>
      <c r="B42" s="75" t="s">
        <v>91</v>
      </c>
      <c r="C42" s="78"/>
      <c r="D42" s="78"/>
      <c r="E42" s="78"/>
      <c r="F42" s="87"/>
      <c r="G42" s="69">
        <v>0</v>
      </c>
      <c r="H42" s="33">
        <v>0</v>
      </c>
      <c r="I42" s="71">
        <f t="shared" si="4"/>
        <v>0</v>
      </c>
      <c r="J42" s="35"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25">
      <c r="A43" s="1"/>
      <c r="B43" s="94" t="s">
        <v>96</v>
      </c>
      <c r="C43" s="19"/>
      <c r="D43" s="19"/>
      <c r="E43" s="19"/>
      <c r="F43" s="116"/>
      <c r="G43" s="85"/>
      <c r="H43" s="45"/>
      <c r="I43" s="46"/>
      <c r="J43" s="4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25">
      <c r="A44" s="1"/>
      <c r="B44" s="60"/>
      <c r="C44" s="87" t="s">
        <v>99</v>
      </c>
      <c r="D44" s="61"/>
      <c r="E44" s="61"/>
      <c r="F44" s="53"/>
      <c r="G44" s="62">
        <v>0</v>
      </c>
      <c r="H44" s="26">
        <v>0</v>
      </c>
      <c r="I44" s="90">
        <f t="shared" ref="I44:I46" si="5">G44-H44</f>
        <v>0</v>
      </c>
      <c r="J44" s="27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5">
      <c r="A45" s="1"/>
      <c r="B45" s="60"/>
      <c r="C45" s="82" t="s">
        <v>24</v>
      </c>
      <c r="D45" s="79"/>
      <c r="E45" s="79"/>
      <c r="F45" s="57"/>
      <c r="G45" s="69">
        <v>0</v>
      </c>
      <c r="H45" s="33">
        <v>0</v>
      </c>
      <c r="I45" s="71">
        <f t="shared" si="5"/>
        <v>0</v>
      </c>
      <c r="J45" s="35"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5">
      <c r="A46" s="1"/>
      <c r="B46" s="60"/>
      <c r="C46" s="82" t="s">
        <v>106</v>
      </c>
      <c r="D46" s="79"/>
      <c r="E46" s="79"/>
      <c r="F46" s="57"/>
      <c r="G46" s="69">
        <v>0</v>
      </c>
      <c r="H46" s="33">
        <v>0</v>
      </c>
      <c r="I46" s="71">
        <f t="shared" si="5"/>
        <v>0</v>
      </c>
      <c r="J46" s="35"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5">
      <c r="A47" s="1"/>
      <c r="B47" s="94" t="s">
        <v>107</v>
      </c>
      <c r="C47" s="19"/>
      <c r="D47" s="19"/>
      <c r="E47" s="19"/>
      <c r="F47" s="116"/>
      <c r="G47" s="85"/>
      <c r="H47" s="45"/>
      <c r="I47" s="46"/>
      <c r="J47" s="4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25">
      <c r="A48" s="1"/>
      <c r="B48" s="60"/>
      <c r="C48" s="87" t="s">
        <v>108</v>
      </c>
      <c r="D48" s="61"/>
      <c r="E48" s="61"/>
      <c r="F48" s="53"/>
      <c r="G48" s="62">
        <v>0</v>
      </c>
      <c r="H48" s="26">
        <v>0</v>
      </c>
      <c r="I48" s="90">
        <f t="shared" ref="I48:I52" si="6">G48-H48</f>
        <v>0</v>
      </c>
      <c r="J48" s="27"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25">
      <c r="A49" s="1"/>
      <c r="B49" s="60"/>
      <c r="C49" s="82" t="s">
        <v>109</v>
      </c>
      <c r="D49" s="79"/>
      <c r="E49" s="79"/>
      <c r="F49" s="57"/>
      <c r="G49" s="69">
        <v>0</v>
      </c>
      <c r="H49" s="33">
        <v>0</v>
      </c>
      <c r="I49" s="71">
        <f t="shared" si="6"/>
        <v>0</v>
      </c>
      <c r="J49" s="35"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25">
      <c r="A50" s="1"/>
      <c r="B50" s="75" t="s">
        <v>61</v>
      </c>
      <c r="C50" s="78"/>
      <c r="D50" s="78"/>
      <c r="E50" s="78"/>
      <c r="F50" s="87"/>
      <c r="G50" s="69">
        <v>0</v>
      </c>
      <c r="H50" s="33">
        <v>0</v>
      </c>
      <c r="I50" s="71">
        <f t="shared" si="6"/>
        <v>0</v>
      </c>
      <c r="J50" s="35"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5">
      <c r="A51" s="1"/>
      <c r="B51" s="80" t="s">
        <v>110</v>
      </c>
      <c r="C51" s="81"/>
      <c r="D51" s="81"/>
      <c r="E51" s="81"/>
      <c r="F51" s="82"/>
      <c r="G51" s="69">
        <v>0</v>
      </c>
      <c r="H51" s="33">
        <v>0</v>
      </c>
      <c r="I51" s="71">
        <f t="shared" si="6"/>
        <v>0</v>
      </c>
      <c r="J51" s="35"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25">
      <c r="A52" s="1"/>
      <c r="B52" s="80" t="s">
        <v>111</v>
      </c>
      <c r="C52" s="81"/>
      <c r="D52" s="81"/>
      <c r="E52" s="81"/>
      <c r="F52" s="82"/>
      <c r="G52" s="102">
        <v>0</v>
      </c>
      <c r="H52" s="98">
        <v>0</v>
      </c>
      <c r="I52" s="103">
        <f t="shared" si="6"/>
        <v>0</v>
      </c>
      <c r="J52" s="99"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25">
      <c r="A53" s="1"/>
      <c r="B53" s="83"/>
      <c r="C53" s="91"/>
      <c r="D53" s="91"/>
      <c r="E53" s="106" t="s">
        <v>42</v>
      </c>
      <c r="F53" s="107"/>
      <c r="G53" s="117">
        <f t="shared" ref="G53:J53" si="7">SUM(G38:G42,G44:G46,G48:G52)</f>
        <v>0</v>
      </c>
      <c r="H53" s="100">
        <f t="shared" si="7"/>
        <v>0</v>
      </c>
      <c r="I53" s="100">
        <f t="shared" si="7"/>
        <v>0</v>
      </c>
      <c r="J53" s="101">
        <f t="shared" si="7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25">
      <c r="A54" s="1"/>
      <c r="B54" s="75" t="s">
        <v>112</v>
      </c>
      <c r="C54" s="78"/>
      <c r="D54" s="78"/>
      <c r="E54" s="78"/>
      <c r="F54" s="87"/>
      <c r="G54" s="104">
        <v>0</v>
      </c>
      <c r="H54" s="104">
        <v>0</v>
      </c>
      <c r="I54" s="74">
        <f t="shared" ref="I54:I56" si="8">G54-H54</f>
        <v>0</v>
      </c>
      <c r="J54" s="105"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25">
      <c r="A55" s="1"/>
      <c r="B55" s="80" t="s">
        <v>113</v>
      </c>
      <c r="C55" s="81"/>
      <c r="D55" s="81"/>
      <c r="E55" s="81"/>
      <c r="F55" s="82"/>
      <c r="G55" s="118">
        <v>0</v>
      </c>
      <c r="H55" s="119"/>
      <c r="I55" s="120">
        <f t="shared" si="8"/>
        <v>0</v>
      </c>
      <c r="J55" s="121"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25">
      <c r="A56" s="1"/>
      <c r="B56" s="80" t="s">
        <v>114</v>
      </c>
      <c r="C56" s="81"/>
      <c r="D56" s="81"/>
      <c r="E56" s="81"/>
      <c r="F56" s="82"/>
      <c r="G56" s="122">
        <v>0</v>
      </c>
      <c r="H56" s="119"/>
      <c r="I56" s="74">
        <f t="shared" si="8"/>
        <v>0</v>
      </c>
      <c r="J56" s="105"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.5" customHeight="1" x14ac:dyDescent="0.25">
      <c r="A57" s="1"/>
      <c r="B57" s="83"/>
      <c r="C57" s="91"/>
      <c r="D57" s="91"/>
      <c r="E57" s="106" t="s">
        <v>115</v>
      </c>
      <c r="F57" s="107"/>
      <c r="G57" s="108">
        <f t="shared" ref="G57:J57" si="9">G34+G53+G54+G55+G56</f>
        <v>0</v>
      </c>
      <c r="H57" s="108">
        <f t="shared" si="9"/>
        <v>0</v>
      </c>
      <c r="I57" s="108">
        <f t="shared" si="9"/>
        <v>0</v>
      </c>
      <c r="J57" s="109">
        <f t="shared" si="9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3.75" customHeight="1" x14ac:dyDescent="0.25">
      <c r="A58" s="1"/>
      <c r="B58" s="110"/>
      <c r="C58" s="111"/>
      <c r="D58" s="111"/>
      <c r="E58" s="111"/>
      <c r="F58" s="112"/>
      <c r="G58" s="113"/>
      <c r="H58" s="114"/>
      <c r="I58" s="113"/>
      <c r="J58" s="11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25">
      <c r="A59" s="1"/>
      <c r="B59" s="17" t="s">
        <v>71</v>
      </c>
      <c r="C59" s="37" t="s">
        <v>116</v>
      </c>
      <c r="D59" s="37"/>
      <c r="E59" s="37"/>
      <c r="F59" s="123"/>
      <c r="G59" s="124"/>
      <c r="H59" s="109"/>
      <c r="I59" s="39"/>
      <c r="J59" s="4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25">
      <c r="A60" s="1"/>
      <c r="B60" s="94" t="s">
        <v>76</v>
      </c>
      <c r="C60" s="81" t="s">
        <v>117</v>
      </c>
      <c r="D60" s="81"/>
      <c r="E60" s="81"/>
      <c r="F60" s="93"/>
      <c r="G60" s="125"/>
      <c r="H60" s="126"/>
      <c r="I60" s="33"/>
      <c r="J60" s="3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.5" customHeight="1" x14ac:dyDescent="0.25">
      <c r="A61" s="1"/>
      <c r="B61" s="94" t="s">
        <v>78</v>
      </c>
      <c r="C61" s="81" t="s">
        <v>117</v>
      </c>
      <c r="D61" s="81"/>
      <c r="E61" s="81"/>
      <c r="F61" s="93"/>
      <c r="G61" s="125"/>
      <c r="H61" s="125"/>
      <c r="I61" s="26"/>
      <c r="J61" s="2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3.75" customHeight="1" x14ac:dyDescent="0.25">
      <c r="A62" s="1"/>
      <c r="B62" s="110"/>
      <c r="C62" s="111"/>
      <c r="D62" s="111"/>
      <c r="E62" s="111"/>
      <c r="F62" s="111"/>
      <c r="G62" s="127"/>
      <c r="H62" s="128"/>
      <c r="I62" s="113"/>
      <c r="J62" s="11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9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9" customHeight="1" x14ac:dyDescent="0.25">
      <c r="A64" s="1"/>
      <c r="B64" s="58" t="s">
        <v>89</v>
      </c>
      <c r="C64" s="19" t="s">
        <v>118</v>
      </c>
      <c r="D64" s="58"/>
      <c r="E64" s="5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9" customHeight="1" x14ac:dyDescent="0.25">
      <c r="A65" s="1"/>
      <c r="B65" s="58"/>
      <c r="C65" s="19" t="s">
        <v>119</v>
      </c>
      <c r="D65" s="58"/>
      <c r="E65" s="5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9" customHeight="1" x14ac:dyDescent="0.25">
      <c r="A66" s="1"/>
      <c r="B66" s="58"/>
      <c r="C66" s="19" t="s">
        <v>120</v>
      </c>
      <c r="D66" s="58"/>
      <c r="E66" s="5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9" customHeight="1" x14ac:dyDescent="0.25">
      <c r="A67" s="1"/>
      <c r="B67" s="58" t="s">
        <v>92</v>
      </c>
      <c r="C67" s="19" t="s">
        <v>121</v>
      </c>
      <c r="D67" s="58"/>
      <c r="E67" s="5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9" customHeight="1" x14ac:dyDescent="0.25">
      <c r="A68" s="1"/>
      <c r="B68" s="129"/>
      <c r="C68" s="19" t="s">
        <v>122</v>
      </c>
      <c r="D68" s="129"/>
      <c r="E68" s="12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9" customHeight="1" x14ac:dyDescent="0.25">
      <c r="A69" s="19"/>
      <c r="B69" s="129"/>
      <c r="C69" s="19" t="s">
        <v>123</v>
      </c>
      <c r="D69" s="129"/>
      <c r="E69" s="129"/>
      <c r="F69" s="19"/>
      <c r="G69" s="1"/>
      <c r="H69" s="1"/>
      <c r="I69" s="1"/>
      <c r="J69" s="1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9" customHeight="1" x14ac:dyDescent="0.25">
      <c r="A70" s="19"/>
      <c r="B70" s="129"/>
      <c r="C70" s="19" t="s">
        <v>124</v>
      </c>
      <c r="D70" s="129"/>
      <c r="E70" s="129"/>
      <c r="F70" s="19"/>
      <c r="G70" s="1"/>
      <c r="H70" s="1"/>
      <c r="I70" s="1"/>
      <c r="J70" s="1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9" customHeight="1" x14ac:dyDescent="0.25">
      <c r="A71" s="19"/>
      <c r="B71" s="58" t="s">
        <v>94</v>
      </c>
      <c r="C71" s="19" t="s">
        <v>125</v>
      </c>
      <c r="D71" s="58"/>
      <c r="E71" s="5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9" customHeight="1" x14ac:dyDescent="0.25">
      <c r="A72" s="19"/>
      <c r="B72" s="58" t="s">
        <v>97</v>
      </c>
      <c r="C72" s="19" t="s">
        <v>126</v>
      </c>
      <c r="D72" s="58"/>
      <c r="E72" s="5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9" customHeight="1" x14ac:dyDescent="0.25">
      <c r="A73" s="1"/>
      <c r="B73" s="58" t="s">
        <v>100</v>
      </c>
      <c r="C73" s="19" t="s">
        <v>127</v>
      </c>
      <c r="D73" s="58"/>
      <c r="E73" s="58"/>
      <c r="F73" s="1"/>
      <c r="G73" s="19"/>
      <c r="H73" s="19"/>
      <c r="I73" s="19"/>
      <c r="J73" s="1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mergeCells count="5">
    <mergeCell ref="B5:J5"/>
    <mergeCell ref="B6:J6"/>
    <mergeCell ref="B8:F9"/>
    <mergeCell ref="C15:F15"/>
    <mergeCell ref="F2:I2"/>
  </mergeCells>
  <pageMargins left="0.78740157480314965" right="0.78740157480314965" top="0.98425196850393704" bottom="0.98425196850393704" header="0" footer="0"/>
  <pageSetup paperSize="9" pageOrder="overThenDown" orientation="portrait" r:id="rId1"/>
  <headerFooter>
    <oddHeader>&amp;L&amp;A &amp;F&amp;CSystème de base&amp;R&amp;D</oddHeader>
    <oddFooter>&amp;Lwww.plancomptable.com&amp;R&amp;P/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01"/>
  <sheetViews>
    <sheetView showGridLines="0" zoomScale="80" zoomScaleNormal="80" workbookViewId="0">
      <selection activeCell="J16" sqref="J16"/>
    </sheetView>
  </sheetViews>
  <sheetFormatPr baseColWidth="10" defaultColWidth="14.453125" defaultRowHeight="15" customHeight="1" x14ac:dyDescent="0.25"/>
  <cols>
    <col min="1" max="1" width="2.7265625" customWidth="1"/>
    <col min="2" max="5" width="1.54296875" customWidth="1"/>
    <col min="6" max="6" width="51.26953125" customWidth="1"/>
    <col min="7" max="8" width="12.26953125" customWidth="1"/>
    <col min="9" max="28" width="11.453125" customWidth="1"/>
  </cols>
  <sheetData>
    <row r="1" spans="1:28" ht="10.5" customHeight="1" x14ac:dyDescent="0.2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0.5" customHeight="1" x14ac:dyDescent="0.25">
      <c r="A2" s="1"/>
      <c r="B2" s="2"/>
      <c r="C2" s="2"/>
      <c r="D2" s="2"/>
      <c r="E2" s="2"/>
      <c r="F2" s="147" t="s">
        <v>128</v>
      </c>
      <c r="G2" s="147"/>
      <c r="H2" s="145"/>
      <c r="I2" s="145"/>
      <c r="J2" s="1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x14ac:dyDescent="0.25">
      <c r="A3" s="1"/>
      <c r="B3" s="1"/>
      <c r="C3" s="1"/>
      <c r="D3" s="1"/>
      <c r="E3" s="1"/>
      <c r="F3" s="3"/>
      <c r="G3" s="5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 x14ac:dyDescent="0.25">
      <c r="A4" s="1"/>
      <c r="B4" s="130" t="s">
        <v>0</v>
      </c>
      <c r="C4" s="131"/>
      <c r="D4" s="131"/>
      <c r="E4" s="131"/>
      <c r="F4" s="131"/>
      <c r="G4" s="131"/>
      <c r="H4" s="13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3">
      <c r="A5" s="6"/>
      <c r="B5" s="132" t="s">
        <v>2</v>
      </c>
      <c r="C5" s="131"/>
      <c r="D5" s="131"/>
      <c r="E5" s="131"/>
      <c r="F5" s="131"/>
      <c r="G5" s="131"/>
      <c r="H5" s="1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x14ac:dyDescent="0.25">
      <c r="A6" s="1"/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7.25" customHeight="1" x14ac:dyDescent="0.25">
      <c r="A7" s="10"/>
      <c r="B7" s="142" t="s">
        <v>4</v>
      </c>
      <c r="C7" s="143"/>
      <c r="D7" s="143"/>
      <c r="E7" s="143"/>
      <c r="F7" s="144"/>
      <c r="G7" s="11" t="s">
        <v>6</v>
      </c>
      <c r="H7" s="13" t="s">
        <v>7</v>
      </c>
      <c r="I7" s="15"/>
      <c r="J7" s="15"/>
      <c r="K7" s="15"/>
      <c r="L7" s="15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2.75" customHeight="1" x14ac:dyDescent="0.25">
      <c r="A8" s="1"/>
      <c r="B8" s="17" t="s">
        <v>8</v>
      </c>
      <c r="C8" s="18"/>
      <c r="D8" s="18"/>
      <c r="E8" s="18"/>
      <c r="F8" s="20"/>
      <c r="G8" s="21"/>
      <c r="H8" s="2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5">
      <c r="A9" s="1"/>
      <c r="B9" s="23" t="s">
        <v>9</v>
      </c>
      <c r="C9" s="24"/>
      <c r="D9" s="24"/>
      <c r="E9" s="24"/>
      <c r="F9" s="25"/>
      <c r="G9" s="26">
        <v>0</v>
      </c>
      <c r="H9" s="27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2.75" customHeight="1" x14ac:dyDescent="0.25">
      <c r="A10" s="1"/>
      <c r="B10" s="28" t="s">
        <v>11</v>
      </c>
      <c r="C10" s="30"/>
      <c r="D10" s="30"/>
      <c r="E10" s="30"/>
      <c r="F10" s="32"/>
      <c r="G10" s="33">
        <v>0</v>
      </c>
      <c r="H10" s="35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75" customHeight="1" x14ac:dyDescent="0.25">
      <c r="A11" s="1"/>
      <c r="B11" s="28" t="s">
        <v>16</v>
      </c>
      <c r="C11" s="30"/>
      <c r="D11" s="30"/>
      <c r="E11" s="30"/>
      <c r="F11" s="32"/>
      <c r="G11" s="33">
        <v>0</v>
      </c>
      <c r="H11" s="35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 x14ac:dyDescent="0.25">
      <c r="A12" s="1"/>
      <c r="B12" s="28" t="s">
        <v>17</v>
      </c>
      <c r="C12" s="30"/>
      <c r="D12" s="30"/>
      <c r="E12" s="30"/>
      <c r="F12" s="32"/>
      <c r="G12" s="33">
        <v>0</v>
      </c>
      <c r="H12" s="35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 x14ac:dyDescent="0.25">
      <c r="A13" s="1"/>
      <c r="B13" s="40" t="s">
        <v>18</v>
      </c>
      <c r="C13" s="42"/>
      <c r="D13" s="42"/>
      <c r="E13" s="42"/>
      <c r="F13" s="44"/>
      <c r="G13" s="45"/>
      <c r="H13" s="4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 x14ac:dyDescent="0.25">
      <c r="A14" s="1"/>
      <c r="B14" s="49"/>
      <c r="C14" s="25" t="s">
        <v>20</v>
      </c>
      <c r="D14" s="51"/>
      <c r="E14" s="51"/>
      <c r="F14" s="53"/>
      <c r="G14" s="26">
        <v>0</v>
      </c>
      <c r="H14" s="27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 x14ac:dyDescent="0.25">
      <c r="A15" s="1"/>
      <c r="B15" s="49"/>
      <c r="C15" s="32" t="s">
        <v>21</v>
      </c>
      <c r="D15" s="56"/>
      <c r="E15" s="56"/>
      <c r="F15" s="57"/>
      <c r="G15" s="33">
        <v>0</v>
      </c>
      <c r="H15" s="35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customHeight="1" x14ac:dyDescent="0.25">
      <c r="A16" s="1"/>
      <c r="B16" s="49"/>
      <c r="C16" s="32" t="s">
        <v>23</v>
      </c>
      <c r="D16" s="56"/>
      <c r="E16" s="56"/>
      <c r="F16" s="57"/>
      <c r="G16" s="33">
        <v>0</v>
      </c>
      <c r="H16" s="35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 x14ac:dyDescent="0.25">
      <c r="A17" s="1"/>
      <c r="B17" s="49"/>
      <c r="C17" s="32" t="s">
        <v>24</v>
      </c>
      <c r="D17" s="56"/>
      <c r="E17" s="56"/>
      <c r="F17" s="57"/>
      <c r="G17" s="33">
        <v>0</v>
      </c>
      <c r="H17" s="35"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 x14ac:dyDescent="0.25">
      <c r="A18" s="1"/>
      <c r="B18" s="23" t="s">
        <v>26</v>
      </c>
      <c r="C18" s="24"/>
      <c r="D18" s="24"/>
      <c r="E18" s="24"/>
      <c r="F18" s="25"/>
      <c r="G18" s="33">
        <v>0</v>
      </c>
      <c r="H18" s="35"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x14ac:dyDescent="0.3">
      <c r="A19" s="6"/>
      <c r="B19" s="68" t="s">
        <v>27</v>
      </c>
      <c r="C19" s="70"/>
      <c r="D19" s="70"/>
      <c r="E19" s="70"/>
      <c r="F19" s="72"/>
      <c r="G19" s="76">
        <v>0</v>
      </c>
      <c r="H19" s="77"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2.75" customHeight="1" x14ac:dyDescent="0.25">
      <c r="A20" s="1"/>
      <c r="B20" s="80" t="s">
        <v>31</v>
      </c>
      <c r="C20" s="81"/>
      <c r="D20" s="81"/>
      <c r="E20" s="81"/>
      <c r="F20" s="82"/>
      <c r="G20" s="33">
        <v>0</v>
      </c>
      <c r="H20" s="35"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 x14ac:dyDescent="0.25">
      <c r="A21" s="1"/>
      <c r="B21" s="80" t="s">
        <v>34</v>
      </c>
      <c r="C21" s="81"/>
      <c r="D21" s="81"/>
      <c r="E21" s="81"/>
      <c r="F21" s="82"/>
      <c r="G21" s="63">
        <v>0</v>
      </c>
      <c r="H21" s="64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 x14ac:dyDescent="0.25">
      <c r="A22" s="1"/>
      <c r="B22" s="83"/>
      <c r="C22" s="48"/>
      <c r="D22" s="48"/>
      <c r="E22" s="73" t="s">
        <v>37</v>
      </c>
      <c r="F22" s="84"/>
      <c r="G22" s="74">
        <f t="shared" ref="G22:H22" si="0">SUM(G9:G21)</f>
        <v>0</v>
      </c>
      <c r="H22" s="89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 x14ac:dyDescent="0.25">
      <c r="A23" s="1"/>
      <c r="B23" s="47" t="s">
        <v>38</v>
      </c>
      <c r="C23" s="48"/>
      <c r="D23" s="48"/>
      <c r="E23" s="48"/>
      <c r="F23" s="50"/>
      <c r="G23" s="86"/>
      <c r="H23" s="9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 x14ac:dyDescent="0.25">
      <c r="A24" s="1"/>
      <c r="B24" s="75" t="s">
        <v>40</v>
      </c>
      <c r="C24" s="78"/>
      <c r="D24" s="78"/>
      <c r="E24" s="78"/>
      <c r="F24" s="87"/>
      <c r="G24" s="26">
        <v>0</v>
      </c>
      <c r="H24" s="27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5">
      <c r="A25" s="1"/>
      <c r="B25" s="75" t="s">
        <v>41</v>
      </c>
      <c r="C25" s="78"/>
      <c r="D25" s="78"/>
      <c r="E25" s="78"/>
      <c r="F25" s="87"/>
      <c r="G25" s="63">
        <v>0</v>
      </c>
      <c r="H25" s="64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 x14ac:dyDescent="0.25">
      <c r="A26" s="1"/>
      <c r="B26" s="83"/>
      <c r="C26" s="91"/>
      <c r="D26" s="91"/>
      <c r="E26" s="70" t="s">
        <v>42</v>
      </c>
      <c r="F26" s="72"/>
      <c r="G26" s="74">
        <f t="shared" ref="G26:H26" si="1">G25+G24</f>
        <v>0</v>
      </c>
      <c r="H26" s="89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 x14ac:dyDescent="0.25">
      <c r="A27" s="1"/>
      <c r="B27" s="94" t="s">
        <v>48</v>
      </c>
      <c r="C27" s="91"/>
      <c r="D27" s="91"/>
      <c r="E27" s="91"/>
      <c r="F27" s="95"/>
      <c r="G27" s="86"/>
      <c r="H27" s="9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 x14ac:dyDescent="0.25">
      <c r="A28" s="1"/>
      <c r="B28" s="75" t="s">
        <v>46</v>
      </c>
      <c r="C28" s="78"/>
      <c r="D28" s="78"/>
      <c r="E28" s="78"/>
      <c r="F28" s="87"/>
      <c r="G28" s="26">
        <v>0</v>
      </c>
      <c r="H28" s="27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 x14ac:dyDescent="0.25">
      <c r="A29" s="1"/>
      <c r="B29" s="80" t="s">
        <v>47</v>
      </c>
      <c r="C29" s="81"/>
      <c r="D29" s="81"/>
      <c r="E29" s="81"/>
      <c r="F29" s="82"/>
      <c r="G29" s="33">
        <v>0</v>
      </c>
      <c r="H29" s="35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 x14ac:dyDescent="0.25">
      <c r="A30" s="1"/>
      <c r="B30" s="80" t="s">
        <v>49</v>
      </c>
      <c r="C30" s="81"/>
      <c r="D30" s="81"/>
      <c r="E30" s="81"/>
      <c r="F30" s="82"/>
      <c r="G30" s="33">
        <v>0</v>
      </c>
      <c r="H30" s="35"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 x14ac:dyDescent="0.25">
      <c r="A31" s="1"/>
      <c r="B31" s="80" t="s">
        <v>51</v>
      </c>
      <c r="C31" s="81"/>
      <c r="D31" s="81"/>
      <c r="E31" s="81"/>
      <c r="F31" s="82"/>
      <c r="G31" s="33">
        <v>0</v>
      </c>
      <c r="H31" s="35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 x14ac:dyDescent="0.25">
      <c r="A32" s="1"/>
      <c r="B32" s="80" t="s">
        <v>52</v>
      </c>
      <c r="C32" s="81"/>
      <c r="D32" s="81"/>
      <c r="E32" s="81"/>
      <c r="F32" s="82"/>
      <c r="G32" s="33">
        <v>0</v>
      </c>
      <c r="H32" s="35"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 x14ac:dyDescent="0.25">
      <c r="A33" s="1"/>
      <c r="B33" s="80" t="s">
        <v>59</v>
      </c>
      <c r="C33" s="81"/>
      <c r="D33" s="81"/>
      <c r="E33" s="81"/>
      <c r="F33" s="82"/>
      <c r="G33" s="33">
        <v>0</v>
      </c>
      <c r="H33" s="35"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 x14ac:dyDescent="0.25">
      <c r="A34" s="1"/>
      <c r="B34" s="80" t="s">
        <v>56</v>
      </c>
      <c r="C34" s="81"/>
      <c r="D34" s="81"/>
      <c r="E34" s="81"/>
      <c r="F34" s="82"/>
      <c r="G34" s="33">
        <v>0</v>
      </c>
      <c r="H34" s="35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 x14ac:dyDescent="0.25">
      <c r="A35" s="1"/>
      <c r="B35" s="80" t="s">
        <v>57</v>
      </c>
      <c r="C35" s="81"/>
      <c r="D35" s="81"/>
      <c r="E35" s="81"/>
      <c r="F35" s="82"/>
      <c r="G35" s="33">
        <v>0</v>
      </c>
      <c r="H35" s="35"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5">
      <c r="A36" s="1"/>
      <c r="B36" s="80" t="s">
        <v>60</v>
      </c>
      <c r="C36" s="81"/>
      <c r="D36" s="81"/>
      <c r="E36" s="81"/>
      <c r="F36" s="82"/>
      <c r="G36" s="33">
        <v>0</v>
      </c>
      <c r="H36" s="35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5">
      <c r="A37" s="1"/>
      <c r="B37" s="80" t="s">
        <v>61</v>
      </c>
      <c r="C37" s="81"/>
      <c r="D37" s="81"/>
      <c r="E37" s="81"/>
      <c r="F37" s="82"/>
      <c r="G37" s="33">
        <v>0</v>
      </c>
      <c r="H37" s="35"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5">
      <c r="A38" s="1"/>
      <c r="B38" s="80" t="s">
        <v>63</v>
      </c>
      <c r="C38" s="81"/>
      <c r="D38" s="81"/>
      <c r="E38" s="81"/>
      <c r="F38" s="82"/>
      <c r="G38" s="98">
        <v>0</v>
      </c>
      <c r="H38" s="99"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5">
      <c r="A39" s="1"/>
      <c r="B39" s="83"/>
      <c r="C39" s="91"/>
      <c r="D39" s="91"/>
      <c r="E39" s="70" t="s">
        <v>67</v>
      </c>
      <c r="F39" s="72"/>
      <c r="G39" s="100">
        <f t="shared" ref="G39:H39" si="2">SUM(G28:G38)</f>
        <v>0</v>
      </c>
      <c r="H39" s="101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 x14ac:dyDescent="0.25">
      <c r="A40" s="1"/>
      <c r="B40" s="75" t="s">
        <v>68</v>
      </c>
      <c r="C40" s="78"/>
      <c r="D40" s="78"/>
      <c r="E40" s="78"/>
      <c r="F40" s="87"/>
      <c r="G40" s="104">
        <v>0</v>
      </c>
      <c r="H40" s="105"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 x14ac:dyDescent="0.25">
      <c r="A41" s="1"/>
      <c r="B41" s="83"/>
      <c r="C41" s="91"/>
      <c r="D41" s="91"/>
      <c r="E41" s="106" t="s">
        <v>70</v>
      </c>
      <c r="F41" s="107"/>
      <c r="G41" s="108">
        <f t="shared" ref="G41:H41" si="3">G22+G26+G39+G40</f>
        <v>0</v>
      </c>
      <c r="H41" s="109">
        <f t="shared" si="3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.75" customHeight="1" x14ac:dyDescent="0.25">
      <c r="A42" s="1"/>
      <c r="B42" s="110"/>
      <c r="C42" s="111"/>
      <c r="D42" s="111"/>
      <c r="E42" s="111"/>
      <c r="F42" s="112"/>
      <c r="G42" s="113"/>
      <c r="H42" s="11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25">
      <c r="A43" s="1"/>
      <c r="B43" s="17" t="s">
        <v>71</v>
      </c>
      <c r="C43" s="37" t="s">
        <v>72</v>
      </c>
      <c r="D43" s="37"/>
      <c r="E43" s="37"/>
      <c r="F43" s="115"/>
      <c r="G43" s="26"/>
      <c r="H43" s="2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25">
      <c r="A44" s="1"/>
      <c r="B44" s="94"/>
      <c r="C44" s="81" t="s">
        <v>74</v>
      </c>
      <c r="D44" s="81"/>
      <c r="E44" s="81"/>
      <c r="F44" s="57"/>
      <c r="G44" s="33"/>
      <c r="H44" s="3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5">
      <c r="A45" s="1"/>
      <c r="B45" s="94" t="s">
        <v>76</v>
      </c>
      <c r="C45" s="81" t="s">
        <v>77</v>
      </c>
      <c r="D45" s="81"/>
      <c r="E45" s="81"/>
      <c r="F45" s="57"/>
      <c r="G45" s="33"/>
      <c r="H45" s="3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5">
      <c r="A46" s="1"/>
      <c r="B46" s="94" t="s">
        <v>78</v>
      </c>
      <c r="C46" s="81" t="s">
        <v>79</v>
      </c>
      <c r="D46" s="81"/>
      <c r="E46" s="81"/>
      <c r="F46" s="57"/>
      <c r="G46" s="33"/>
      <c r="H46" s="3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3.75" customHeight="1" x14ac:dyDescent="0.25">
      <c r="A47" s="1"/>
      <c r="B47" s="110"/>
      <c r="C47" s="111"/>
      <c r="D47" s="111"/>
      <c r="E47" s="111"/>
      <c r="F47" s="112"/>
      <c r="G47" s="113"/>
      <c r="H47" s="11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9" customHeight="1" x14ac:dyDescent="0.25">
      <c r="A49" s="19"/>
      <c r="B49" s="4" t="s">
        <v>82</v>
      </c>
      <c r="C49" s="19" t="s">
        <v>83</v>
      </c>
      <c r="D49" s="58"/>
      <c r="E49" s="5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9" customHeight="1" x14ac:dyDescent="0.25">
      <c r="A50" s="19"/>
      <c r="B50" s="58"/>
      <c r="C50" s="19" t="s">
        <v>85</v>
      </c>
      <c r="D50" s="58"/>
      <c r="E50" s="5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9" customHeight="1" x14ac:dyDescent="0.25">
      <c r="A51" s="19"/>
      <c r="B51" s="58"/>
      <c r="C51" s="19" t="s">
        <v>88</v>
      </c>
      <c r="D51" s="58"/>
      <c r="E51" s="5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3.5" customHeight="1" x14ac:dyDescent="0.25">
      <c r="A52" s="19"/>
      <c r="B52" s="58" t="s">
        <v>89</v>
      </c>
      <c r="C52" s="19" t="s">
        <v>90</v>
      </c>
      <c r="D52" s="58"/>
      <c r="E52" s="5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9" customHeight="1" x14ac:dyDescent="0.25">
      <c r="A53" s="19"/>
      <c r="B53" s="58" t="s">
        <v>92</v>
      </c>
      <c r="C53" s="19" t="s">
        <v>93</v>
      </c>
      <c r="D53" s="58"/>
      <c r="E53" s="5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9" customHeight="1" x14ac:dyDescent="0.25">
      <c r="A54" s="19"/>
      <c r="B54" s="58" t="s">
        <v>94</v>
      </c>
      <c r="C54" s="19" t="s">
        <v>95</v>
      </c>
      <c r="D54" s="58"/>
      <c r="E54" s="5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9" customHeight="1" x14ac:dyDescent="0.25">
      <c r="A55" s="19"/>
      <c r="B55" s="58" t="s">
        <v>97</v>
      </c>
      <c r="C55" s="19" t="s">
        <v>98</v>
      </c>
      <c r="D55" s="58"/>
      <c r="E55" s="5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9" customHeight="1" x14ac:dyDescent="0.25">
      <c r="A56" s="19"/>
      <c r="B56" s="58" t="s">
        <v>100</v>
      </c>
      <c r="C56" s="19" t="s">
        <v>101</v>
      </c>
      <c r="D56" s="58"/>
      <c r="E56" s="5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9" customHeight="1" x14ac:dyDescent="0.25">
      <c r="A57" s="19"/>
      <c r="B57" s="19" t="s">
        <v>103</v>
      </c>
      <c r="C57" s="19" t="s">
        <v>102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9" customHeight="1" x14ac:dyDescent="0.25">
      <c r="A58" s="19"/>
      <c r="B58" s="19" t="s">
        <v>105</v>
      </c>
      <c r="C58" s="19" t="s">
        <v>104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2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4">
    <mergeCell ref="B4:H4"/>
    <mergeCell ref="B5:H5"/>
    <mergeCell ref="B7:F7"/>
    <mergeCell ref="F2:G2"/>
  </mergeCells>
  <pageMargins left="0.78740157499999996" right="0.78740157499999996" top="0.984251969" bottom="0.984251969" header="0" footer="0"/>
  <pageSetup paperSize="9" orientation="portrait"/>
  <headerFooter>
    <oddHeader>&amp;L&amp;A &amp;F&amp;CSystème de base&amp;R&amp;D</oddHeader>
    <oddFooter>&amp;Lwww.plancomptable.com&amp;R&amp;P/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001"/>
  <sheetViews>
    <sheetView showGridLines="0" tabSelected="1" zoomScale="80" zoomScaleNormal="80" workbookViewId="0">
      <selection activeCell="J16" sqref="J16"/>
    </sheetView>
  </sheetViews>
  <sheetFormatPr baseColWidth="10" defaultColWidth="14.453125" defaultRowHeight="15" customHeight="1" x14ac:dyDescent="0.25"/>
  <cols>
    <col min="1" max="1" width="2.7265625" customWidth="1"/>
    <col min="2" max="5" width="1.54296875" customWidth="1"/>
    <col min="6" max="6" width="51.26953125" customWidth="1"/>
    <col min="7" max="8" width="12.26953125" customWidth="1"/>
    <col min="9" max="28" width="11.453125" customWidth="1"/>
  </cols>
  <sheetData>
    <row r="1" spans="1:28" ht="10.5" customHeight="1" x14ac:dyDescent="0.25">
      <c r="A1" s="1"/>
      <c r="B1" s="4"/>
      <c r="C1" s="4"/>
      <c r="D1" s="4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0.5" customHeight="1" x14ac:dyDescent="0.25">
      <c r="A2" s="1"/>
      <c r="B2" s="2"/>
      <c r="C2" s="2"/>
      <c r="D2" s="2"/>
      <c r="E2" s="2"/>
      <c r="F2" s="147" t="s">
        <v>128</v>
      </c>
      <c r="G2" s="147"/>
      <c r="H2" s="145"/>
      <c r="I2" s="145"/>
      <c r="J2" s="1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x14ac:dyDescent="0.25">
      <c r="A3" s="1"/>
      <c r="B3" s="4"/>
      <c r="C3" s="4"/>
      <c r="D3" s="4"/>
      <c r="E3" s="4"/>
      <c r="F3" s="3"/>
      <c r="G3" s="5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customHeight="1" x14ac:dyDescent="0.25">
      <c r="A4" s="1"/>
      <c r="B4" s="130" t="s">
        <v>0</v>
      </c>
      <c r="C4" s="131"/>
      <c r="D4" s="131"/>
      <c r="E4" s="131"/>
      <c r="F4" s="131"/>
      <c r="G4" s="131"/>
      <c r="H4" s="13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 x14ac:dyDescent="0.3">
      <c r="A5" s="6"/>
      <c r="B5" s="132" t="s">
        <v>5</v>
      </c>
      <c r="C5" s="131"/>
      <c r="D5" s="131"/>
      <c r="E5" s="131"/>
      <c r="F5" s="131"/>
      <c r="G5" s="131"/>
      <c r="H5" s="1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x14ac:dyDescent="0.25">
      <c r="A6" s="1"/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7.25" customHeight="1" x14ac:dyDescent="0.25">
      <c r="A7" s="10"/>
      <c r="B7" s="142" t="s">
        <v>4</v>
      </c>
      <c r="C7" s="143"/>
      <c r="D7" s="143"/>
      <c r="E7" s="143"/>
      <c r="F7" s="144"/>
      <c r="G7" s="11" t="s">
        <v>6</v>
      </c>
      <c r="H7" s="13" t="s">
        <v>7</v>
      </c>
      <c r="I7" s="15"/>
      <c r="J7" s="15"/>
      <c r="K7" s="15"/>
      <c r="L7" s="15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2.75" customHeight="1" x14ac:dyDescent="0.25">
      <c r="A8" s="1"/>
      <c r="B8" s="17" t="s">
        <v>8</v>
      </c>
      <c r="C8" s="18"/>
      <c r="D8" s="18"/>
      <c r="E8" s="18"/>
      <c r="F8" s="20"/>
      <c r="G8" s="21"/>
      <c r="H8" s="2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5">
      <c r="A9" s="1"/>
      <c r="B9" s="23" t="s">
        <v>10</v>
      </c>
      <c r="C9" s="24"/>
      <c r="D9" s="24"/>
      <c r="E9" s="24"/>
      <c r="F9" s="25"/>
      <c r="G9" s="26">
        <v>0</v>
      </c>
      <c r="H9" s="27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2.75" customHeight="1" x14ac:dyDescent="0.25">
      <c r="A10" s="1"/>
      <c r="B10" s="28" t="s">
        <v>11</v>
      </c>
      <c r="C10" s="30"/>
      <c r="D10" s="30"/>
      <c r="E10" s="30"/>
      <c r="F10" s="32"/>
      <c r="G10" s="33">
        <v>0</v>
      </c>
      <c r="H10" s="35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75" customHeight="1" x14ac:dyDescent="0.25">
      <c r="A11" s="1"/>
      <c r="B11" s="28" t="s">
        <v>16</v>
      </c>
      <c r="C11" s="30"/>
      <c r="D11" s="30"/>
      <c r="E11" s="30"/>
      <c r="F11" s="32"/>
      <c r="G11" s="33">
        <v>0</v>
      </c>
      <c r="H11" s="35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 x14ac:dyDescent="0.25">
      <c r="A12" s="1"/>
      <c r="B12" s="28" t="s">
        <v>17</v>
      </c>
      <c r="C12" s="30"/>
      <c r="D12" s="30"/>
      <c r="E12" s="30"/>
      <c r="F12" s="32"/>
      <c r="G12" s="33">
        <v>0</v>
      </c>
      <c r="H12" s="35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 x14ac:dyDescent="0.25">
      <c r="A13" s="1"/>
      <c r="B13" s="40" t="s">
        <v>18</v>
      </c>
      <c r="C13" s="42"/>
      <c r="D13" s="42"/>
      <c r="E13" s="42"/>
      <c r="F13" s="44"/>
      <c r="G13" s="45"/>
      <c r="H13" s="4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 x14ac:dyDescent="0.25">
      <c r="A14" s="1"/>
      <c r="B14" s="49"/>
      <c r="C14" s="25" t="s">
        <v>20</v>
      </c>
      <c r="D14" s="51"/>
      <c r="E14" s="51"/>
      <c r="F14" s="53"/>
      <c r="G14" s="26">
        <v>0</v>
      </c>
      <c r="H14" s="27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 x14ac:dyDescent="0.25">
      <c r="A15" s="1"/>
      <c r="B15" s="49"/>
      <c r="C15" s="32" t="s">
        <v>21</v>
      </c>
      <c r="D15" s="56"/>
      <c r="E15" s="56"/>
      <c r="F15" s="57"/>
      <c r="G15" s="33">
        <v>0</v>
      </c>
      <c r="H15" s="35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customHeight="1" x14ac:dyDescent="0.25">
      <c r="A16" s="1"/>
      <c r="B16" s="49"/>
      <c r="C16" s="32" t="s">
        <v>23</v>
      </c>
      <c r="D16" s="56"/>
      <c r="E16" s="56"/>
      <c r="F16" s="57"/>
      <c r="G16" s="33">
        <v>0</v>
      </c>
      <c r="H16" s="35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 x14ac:dyDescent="0.25">
      <c r="A17" s="1"/>
      <c r="B17" s="49"/>
      <c r="C17" s="32" t="s">
        <v>24</v>
      </c>
      <c r="D17" s="56"/>
      <c r="E17" s="56"/>
      <c r="F17" s="57"/>
      <c r="G17" s="33">
        <v>0</v>
      </c>
      <c r="H17" s="35"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 x14ac:dyDescent="0.25">
      <c r="A18" s="1"/>
      <c r="B18" s="23" t="s">
        <v>26</v>
      </c>
      <c r="C18" s="24"/>
      <c r="D18" s="24"/>
      <c r="E18" s="24"/>
      <c r="F18" s="25"/>
      <c r="G18" s="63">
        <v>0</v>
      </c>
      <c r="H18" s="64"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x14ac:dyDescent="0.3">
      <c r="A19" s="6"/>
      <c r="B19" s="66"/>
      <c r="C19" s="67"/>
      <c r="D19" s="67"/>
      <c r="E19" s="73" t="s">
        <v>29</v>
      </c>
      <c r="F19" s="72"/>
      <c r="G19" s="74">
        <f t="shared" ref="G19:H19" si="0">SUM(G9:G12,G14:G18)</f>
        <v>0</v>
      </c>
      <c r="H19" s="74">
        <f t="shared" si="0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2.75" customHeight="1" x14ac:dyDescent="0.25">
      <c r="A20" s="1"/>
      <c r="B20" s="75" t="s">
        <v>31</v>
      </c>
      <c r="C20" s="78"/>
      <c r="D20" s="78"/>
      <c r="E20" s="81"/>
      <c r="F20" s="82"/>
      <c r="G20" s="26">
        <v>0</v>
      </c>
      <c r="H20" s="27"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customHeight="1" x14ac:dyDescent="0.25">
      <c r="A21" s="1"/>
      <c r="B21" s="80" t="s">
        <v>34</v>
      </c>
      <c r="C21" s="81"/>
      <c r="D21" s="81"/>
      <c r="E21" s="81"/>
      <c r="F21" s="82"/>
      <c r="G21" s="63">
        <v>0</v>
      </c>
      <c r="H21" s="64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 x14ac:dyDescent="0.25">
      <c r="A22" s="1"/>
      <c r="B22" s="83"/>
      <c r="C22" s="48"/>
      <c r="D22" s="48"/>
      <c r="E22" s="73" t="s">
        <v>37</v>
      </c>
      <c r="F22" s="84"/>
      <c r="G22" s="74">
        <f t="shared" ref="G22:H22" si="1">G19+SUM(G20:G21)</f>
        <v>0</v>
      </c>
      <c r="H22" s="74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 x14ac:dyDescent="0.25">
      <c r="A23" s="1"/>
      <c r="B23" s="47" t="s">
        <v>38</v>
      </c>
      <c r="C23" s="48"/>
      <c r="D23" s="48"/>
      <c r="E23" s="48"/>
      <c r="F23" s="50"/>
      <c r="G23" s="86"/>
      <c r="H23" s="8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 x14ac:dyDescent="0.25">
      <c r="A24" s="1"/>
      <c r="B24" s="75" t="s">
        <v>40</v>
      </c>
      <c r="C24" s="78"/>
      <c r="D24" s="78"/>
      <c r="E24" s="78"/>
      <c r="F24" s="87"/>
      <c r="G24" s="26">
        <v>0</v>
      </c>
      <c r="H24" s="27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5">
      <c r="A25" s="1"/>
      <c r="B25" s="75" t="s">
        <v>41</v>
      </c>
      <c r="C25" s="78"/>
      <c r="D25" s="78"/>
      <c r="E25" s="78"/>
      <c r="F25" s="87"/>
      <c r="G25" s="63">
        <v>0</v>
      </c>
      <c r="H25" s="64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 x14ac:dyDescent="0.25">
      <c r="A26" s="1"/>
      <c r="B26" s="83"/>
      <c r="C26" s="91"/>
      <c r="D26" s="91"/>
      <c r="E26" s="70" t="s">
        <v>42</v>
      </c>
      <c r="F26" s="72"/>
      <c r="G26" s="74">
        <f t="shared" ref="G26:H26" si="2">G25+G24</f>
        <v>0</v>
      </c>
      <c r="H26" s="89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 x14ac:dyDescent="0.25">
      <c r="A27" s="1"/>
      <c r="B27" s="94" t="s">
        <v>44</v>
      </c>
      <c r="C27" s="91"/>
      <c r="D27" s="91"/>
      <c r="E27" s="91"/>
      <c r="F27" s="95"/>
      <c r="G27" s="86"/>
      <c r="H27" s="9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 x14ac:dyDescent="0.25">
      <c r="A28" s="1"/>
      <c r="B28" s="75" t="s">
        <v>46</v>
      </c>
      <c r="C28" s="78"/>
      <c r="D28" s="78"/>
      <c r="E28" s="78"/>
      <c r="F28" s="87"/>
      <c r="G28" s="26">
        <v>0</v>
      </c>
      <c r="H28" s="27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 x14ac:dyDescent="0.25">
      <c r="A29" s="1"/>
      <c r="B29" s="80" t="s">
        <v>47</v>
      </c>
      <c r="C29" s="81"/>
      <c r="D29" s="81"/>
      <c r="E29" s="81"/>
      <c r="F29" s="82"/>
      <c r="G29" s="33">
        <v>0</v>
      </c>
      <c r="H29" s="35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 x14ac:dyDescent="0.25">
      <c r="A30" s="1"/>
      <c r="B30" s="80" t="s">
        <v>49</v>
      </c>
      <c r="C30" s="81"/>
      <c r="D30" s="81"/>
      <c r="E30" s="81"/>
      <c r="F30" s="82"/>
      <c r="G30" s="33">
        <v>0</v>
      </c>
      <c r="H30" s="35"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 x14ac:dyDescent="0.25">
      <c r="A31" s="1"/>
      <c r="B31" s="80" t="s">
        <v>51</v>
      </c>
      <c r="C31" s="81"/>
      <c r="D31" s="81"/>
      <c r="E31" s="81"/>
      <c r="F31" s="82"/>
      <c r="G31" s="33">
        <v>0</v>
      </c>
      <c r="H31" s="35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 x14ac:dyDescent="0.25">
      <c r="A32" s="1"/>
      <c r="B32" s="80" t="s">
        <v>52</v>
      </c>
      <c r="C32" s="81"/>
      <c r="D32" s="81"/>
      <c r="E32" s="81"/>
      <c r="F32" s="82"/>
      <c r="G32" s="33">
        <v>0</v>
      </c>
      <c r="H32" s="35"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 x14ac:dyDescent="0.25">
      <c r="A33" s="1"/>
      <c r="B33" s="80" t="s">
        <v>54</v>
      </c>
      <c r="C33" s="81"/>
      <c r="D33" s="81"/>
      <c r="E33" s="81"/>
      <c r="F33" s="82"/>
      <c r="G33" s="33">
        <v>0</v>
      </c>
      <c r="H33" s="35"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 x14ac:dyDescent="0.25">
      <c r="A34" s="1"/>
      <c r="B34" s="80" t="s">
        <v>56</v>
      </c>
      <c r="C34" s="81"/>
      <c r="D34" s="81"/>
      <c r="E34" s="81"/>
      <c r="F34" s="82"/>
      <c r="G34" s="33">
        <v>0</v>
      </c>
      <c r="H34" s="35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 x14ac:dyDescent="0.25">
      <c r="A35" s="1"/>
      <c r="B35" s="80" t="s">
        <v>57</v>
      </c>
      <c r="C35" s="81"/>
      <c r="D35" s="81"/>
      <c r="E35" s="81"/>
      <c r="F35" s="82"/>
      <c r="G35" s="33">
        <v>0</v>
      </c>
      <c r="H35" s="35"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5">
      <c r="A36" s="1"/>
      <c r="B36" s="80" t="s">
        <v>60</v>
      </c>
      <c r="C36" s="81"/>
      <c r="D36" s="81"/>
      <c r="E36" s="81"/>
      <c r="F36" s="82"/>
      <c r="G36" s="33">
        <v>0</v>
      </c>
      <c r="H36" s="35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5">
      <c r="A37" s="1"/>
      <c r="B37" s="80" t="s">
        <v>61</v>
      </c>
      <c r="C37" s="81"/>
      <c r="D37" s="81"/>
      <c r="E37" s="81"/>
      <c r="F37" s="82"/>
      <c r="G37" s="33">
        <v>0</v>
      </c>
      <c r="H37" s="35"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5">
      <c r="A38" s="1"/>
      <c r="B38" s="80" t="s">
        <v>63</v>
      </c>
      <c r="C38" s="81"/>
      <c r="D38" s="81"/>
      <c r="E38" s="81"/>
      <c r="F38" s="82"/>
      <c r="G38" s="98">
        <v>0</v>
      </c>
      <c r="H38" s="99"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5">
      <c r="A39" s="1"/>
      <c r="B39" s="83"/>
      <c r="C39" s="91"/>
      <c r="D39" s="91"/>
      <c r="E39" s="70" t="s">
        <v>66</v>
      </c>
      <c r="F39" s="72"/>
      <c r="G39" s="100">
        <f t="shared" ref="G39:H39" si="3">SUM(G28:G38)</f>
        <v>0</v>
      </c>
      <c r="H39" s="101">
        <f t="shared" si="3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 x14ac:dyDescent="0.25">
      <c r="A40" s="1"/>
      <c r="B40" s="75" t="s">
        <v>69</v>
      </c>
      <c r="C40" s="78"/>
      <c r="D40" s="78"/>
      <c r="E40" s="78"/>
      <c r="F40" s="87"/>
      <c r="G40" s="104">
        <v>0</v>
      </c>
      <c r="H40" s="105"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 x14ac:dyDescent="0.25">
      <c r="A41" s="1"/>
      <c r="B41" s="83"/>
      <c r="C41" s="91"/>
      <c r="D41" s="91"/>
      <c r="E41" s="106" t="s">
        <v>70</v>
      </c>
      <c r="F41" s="107"/>
      <c r="G41" s="108">
        <f t="shared" ref="G41:H41" si="4">G22+G26+G39+G40</f>
        <v>0</v>
      </c>
      <c r="H41" s="109">
        <f t="shared" si="4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.75" customHeight="1" x14ac:dyDescent="0.25">
      <c r="A42" s="1"/>
      <c r="B42" s="110"/>
      <c r="C42" s="111"/>
      <c r="D42" s="111"/>
      <c r="E42" s="111"/>
      <c r="F42" s="112"/>
      <c r="G42" s="113"/>
      <c r="H42" s="11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25">
      <c r="A43" s="1"/>
      <c r="B43" s="17" t="s">
        <v>71</v>
      </c>
      <c r="C43" s="37" t="s">
        <v>72</v>
      </c>
      <c r="D43" s="37"/>
      <c r="E43" s="37"/>
      <c r="F43" s="115"/>
      <c r="G43" s="26"/>
      <c r="H43" s="2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25">
      <c r="A44" s="1"/>
      <c r="B44" s="94"/>
      <c r="C44" s="81" t="s">
        <v>74</v>
      </c>
      <c r="D44" s="81"/>
      <c r="E44" s="81"/>
      <c r="F44" s="57"/>
      <c r="G44" s="33"/>
      <c r="H44" s="3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5">
      <c r="A45" s="1"/>
      <c r="B45" s="94" t="s">
        <v>76</v>
      </c>
      <c r="C45" s="81" t="s">
        <v>77</v>
      </c>
      <c r="D45" s="81"/>
      <c r="E45" s="81"/>
      <c r="F45" s="57"/>
      <c r="G45" s="33"/>
      <c r="H45" s="3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5">
      <c r="A46" s="1"/>
      <c r="B46" s="94" t="s">
        <v>78</v>
      </c>
      <c r="C46" s="81" t="s">
        <v>79</v>
      </c>
      <c r="D46" s="81"/>
      <c r="E46" s="81"/>
      <c r="F46" s="57"/>
      <c r="G46" s="33"/>
      <c r="H46" s="3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3.75" customHeight="1" x14ac:dyDescent="0.25">
      <c r="A47" s="1"/>
      <c r="B47" s="110"/>
      <c r="C47" s="111"/>
      <c r="D47" s="111"/>
      <c r="E47" s="111"/>
      <c r="F47" s="112"/>
      <c r="G47" s="113"/>
      <c r="H47" s="11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9" customHeight="1" x14ac:dyDescent="0.25">
      <c r="A49" s="19"/>
      <c r="B49" s="4" t="s">
        <v>82</v>
      </c>
      <c r="C49" s="19" t="s">
        <v>83</v>
      </c>
      <c r="D49" s="58"/>
      <c r="E49" s="5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9" customHeight="1" x14ac:dyDescent="0.25">
      <c r="A50" s="19"/>
      <c r="B50" s="58"/>
      <c r="C50" s="19" t="s">
        <v>86</v>
      </c>
      <c r="D50" s="58"/>
      <c r="E50" s="5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9" customHeight="1" x14ac:dyDescent="0.25">
      <c r="A51" s="19"/>
      <c r="B51" s="58"/>
      <c r="C51" s="19" t="s">
        <v>88</v>
      </c>
      <c r="D51" s="58"/>
      <c r="E51" s="5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3.5" customHeight="1" x14ac:dyDescent="0.25">
      <c r="A52" s="19"/>
      <c r="B52" s="58" t="s">
        <v>89</v>
      </c>
      <c r="C52" s="19" t="s">
        <v>90</v>
      </c>
      <c r="D52" s="58"/>
      <c r="E52" s="5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9" customHeight="1" x14ac:dyDescent="0.25">
      <c r="A53" s="19"/>
      <c r="B53" s="58" t="s">
        <v>92</v>
      </c>
      <c r="C53" s="19" t="s">
        <v>93</v>
      </c>
      <c r="D53" s="58"/>
      <c r="E53" s="5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9" customHeight="1" x14ac:dyDescent="0.25">
      <c r="A54" s="19"/>
      <c r="B54" s="58" t="s">
        <v>94</v>
      </c>
      <c r="C54" s="19" t="s">
        <v>95</v>
      </c>
      <c r="D54" s="58"/>
      <c r="E54" s="5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9" customHeight="1" x14ac:dyDescent="0.25">
      <c r="A55" s="19"/>
      <c r="B55" s="58" t="s">
        <v>97</v>
      </c>
      <c r="C55" s="19" t="s">
        <v>98</v>
      </c>
      <c r="D55" s="58"/>
      <c r="E55" s="5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9" customHeight="1" x14ac:dyDescent="0.25">
      <c r="A56" s="19"/>
      <c r="B56" s="58" t="s">
        <v>100</v>
      </c>
      <c r="C56" s="19" t="s">
        <v>102</v>
      </c>
      <c r="D56" s="58"/>
      <c r="E56" s="5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9" customHeight="1" x14ac:dyDescent="0.25">
      <c r="A57" s="19"/>
      <c r="B57" s="19" t="s">
        <v>103</v>
      </c>
      <c r="C57" s="19" t="s">
        <v>104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2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4">
    <mergeCell ref="B4:H4"/>
    <mergeCell ref="B5:H5"/>
    <mergeCell ref="B7:F7"/>
    <mergeCell ref="F2:G2"/>
  </mergeCells>
  <pageMargins left="0.78740157499999996" right="0.78740157499999996" top="0.984251969" bottom="0.984251969" header="0" footer="0"/>
  <pageSetup paperSize="9" orientation="portrait"/>
  <headerFooter>
    <oddHeader>&amp;L&amp;A &amp;F&amp;CSystème de base&amp;R&amp;D</oddHeader>
    <oddFooter>&amp;Lwww.plancomptable.com&amp;R&amp;P/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ACTIF</vt:lpstr>
      <vt:lpstr>PASSIF (avant répart.)</vt:lpstr>
      <vt:lpstr>PASSIF (après répart.)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Mathilde</cp:lastModifiedBy>
  <dcterms:modified xsi:type="dcterms:W3CDTF">2020-05-04T10:33:25Z</dcterms:modified>
</cp:coreProperties>
</file>